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:\广医三院工作\荔湾院区工作\维修部\项目工作\门禁维保服务\"/>
    </mc:Choice>
  </mc:AlternateContent>
  <xr:revisionPtr revIDLastSave="0" documentId="13_ncr:1_{731DAA94-D845-415A-85E4-6449EA71640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荔湾院区设备" sheetId="2" r:id="rId1"/>
    <sheet name="黄埔院区设备" sheetId="4" r:id="rId2"/>
    <sheet name="维修加装物资清单" sheetId="3" r:id="rId3"/>
  </sheets>
  <calcPr calcId="191029"/>
</workbook>
</file>

<file path=xl/calcChain.xml><?xml version="1.0" encoding="utf-8"?>
<calcChain xmlns="http://schemas.openxmlformats.org/spreadsheetml/2006/main">
  <c r="E30" i="2" l="1"/>
  <c r="H30" i="2"/>
  <c r="I30" i="2"/>
  <c r="F7" i="4"/>
  <c r="E7" i="4"/>
  <c r="D7" i="4"/>
  <c r="C7" i="4"/>
  <c r="B7" i="4"/>
  <c r="G30" i="2"/>
  <c r="F30" i="2"/>
  <c r="D30" i="2"/>
</calcChain>
</file>

<file path=xl/sharedStrings.xml><?xml version="1.0" encoding="utf-8"?>
<sst xmlns="http://schemas.openxmlformats.org/spreadsheetml/2006/main" count="353" uniqueCount="157">
  <si>
    <t>楼栋</t>
  </si>
  <si>
    <t>楼层</t>
  </si>
  <si>
    <t>位置</t>
  </si>
  <si>
    <t>设备数量</t>
  </si>
  <si>
    <t>备注</t>
  </si>
  <si>
    <t>K-100门禁控制器</t>
  </si>
  <si>
    <t>K-200门禁控制器</t>
  </si>
  <si>
    <t>K-400门禁控制器</t>
  </si>
  <si>
    <t>电插锁</t>
  </si>
  <si>
    <t>电磁锁</t>
  </si>
  <si>
    <t>读卡器</t>
  </si>
  <si>
    <t>谭兆楼</t>
  </si>
  <si>
    <t>二楼</t>
  </si>
  <si>
    <t>科室玻璃门、值班房、消防门，污梯门</t>
  </si>
  <si>
    <t>三楼</t>
  </si>
  <si>
    <t>科室玻璃门、餐梯门、值班房门、消防门，污梯门</t>
  </si>
  <si>
    <t>四楼</t>
  </si>
  <si>
    <t>五楼</t>
  </si>
  <si>
    <t>六楼</t>
  </si>
  <si>
    <t>七楼</t>
  </si>
  <si>
    <t>八楼</t>
  </si>
  <si>
    <t>科室玻璃门、值班房门、消防门，污梯门</t>
  </si>
  <si>
    <t>八楼麻醉科</t>
  </si>
  <si>
    <t>科室自动门、科室内部门</t>
  </si>
  <si>
    <t>九楼手术室</t>
  </si>
  <si>
    <t>内部电梯间门，消防门</t>
  </si>
  <si>
    <t>住院楼</t>
  </si>
  <si>
    <t>科室玻璃门、值班房门、消防门</t>
  </si>
  <si>
    <t>九楼</t>
  </si>
  <si>
    <t>消防门</t>
  </si>
  <si>
    <t>十楼</t>
  </si>
  <si>
    <t>十一楼</t>
  </si>
  <si>
    <t>值班房门、消防门</t>
  </si>
  <si>
    <t>十二楼</t>
  </si>
  <si>
    <t>十三楼</t>
  </si>
  <si>
    <t>十四楼</t>
  </si>
  <si>
    <t>十五楼</t>
  </si>
  <si>
    <t>十六楼</t>
  </si>
  <si>
    <t>十七楼</t>
  </si>
  <si>
    <t>十八楼</t>
  </si>
  <si>
    <t>合计</t>
  </si>
  <si>
    <t>门禁控制器</t>
  </si>
  <si>
    <t>指纹门禁（梯控）</t>
  </si>
  <si>
    <t>单门电磁锁</t>
  </si>
  <si>
    <t>双门电磁锁</t>
  </si>
  <si>
    <t>门诊楼</t>
  </si>
  <si>
    <t>行政楼</t>
  </si>
  <si>
    <t>地下室</t>
  </si>
  <si>
    <t>序号</t>
  </si>
  <si>
    <t>产品名称</t>
  </si>
  <si>
    <t>配套院区</t>
  </si>
  <si>
    <t>产品描述</t>
  </si>
  <si>
    <t>品牌</t>
  </si>
  <si>
    <t>单位</t>
  </si>
  <si>
    <t>总院区</t>
  </si>
  <si>
    <t>卡容量 10万 
记录容量 10万 
通讯方式 TCP/IP
控锁输出 1 
Wiegand读头 2 
辅助输入 1 
辅助输出 1 
功能描述 单门双向 
外观尺寸 160*106*1.6 
工作环境 温度∶0℃-45℃湿度∶10%-90%
工作电源 额定电压12V(±20%) DC,额定电流≤0.5A
输出负载参数 工作电压≤30V AC,额定电流≤8A; ≤36V DC,额定电流≤5A
读卡器接口 WG通讯
读卡器连接电缆 6芯屏蔽线，24AWG,最长100米
电锁电器输出端子 12V DC，10A接触电流,带有LED状态指示</t>
  </si>
  <si>
    <t>ZKTECO</t>
  </si>
  <si>
    <t>台</t>
  </si>
  <si>
    <t>含控制器铁箱和电源</t>
  </si>
  <si>
    <t>外形尺寸  86mm*86mm*22.5mm（误差±1mm）
工作电压  DC9-15V
待机电流 ＜80mA ＜80mA
刷卡电流 ＜130mA ＜130mA
工作温湿度 -10℃—50℃，2-10℃—50℃，20%-80%(+ 25℃)
储存温湿度 -20℃—60℃，20%-80%(+ 25℃)
工作频率 125KHz 13.56MHz
国际标准 ISO/IEC14443A
支持卡片 IC卡
通信格式 Wiegand34/26</t>
  </si>
  <si>
    <t>个</t>
  </si>
  <si>
    <t>人脸门禁一体机</t>
  </si>
  <si>
    <t>识别方式 标配：面部、密码
面部识别算法 ZKLiveFace5.8
识别率 ≥99%
面部活体检测 使用双目光电+活体识别算法，防止有人利用打印照 片（激光、彩色和黑白照片）、视频和3D仿真面具 冒充用户，具有较强的防伪能力    
面部识别距离 0.5m-2m
识别速度 0.3s极速识别面部
操作系统 linux系统
显示器 7寸IPS高清触摸显示屏 分辨率为720*1280
摄像头 200万像素超低照度宽动态摄像头，能在极端光照环 境下清晰准确的识别面部（0.5 lux - 50000 lux)
工作环境 -10℃~55℃
电源规格 DC12V3A
机身尺寸(H*L*D) 210*113*22mm
设备可接入软件 万傲瑞达V6600及熵安云通V8800
比对结果 本地比对数据库，实时上传比对结果
面部容量 20000张
人员管理 增、删、改、查、门禁授权
有线网络 标配RJ45有线网络
其他 韦根输入/输出、RS485
碰撞等级 IK04
盐雾等级 72h</t>
  </si>
  <si>
    <t>呼叫对讲人脸门禁</t>
  </si>
  <si>
    <t>显示屏 7英寸触摸屏
用户容量 10000个
面部容量 10000张
指纹容量 \
卡容量（IC） 10000张
记录容量 30万条
通讯方式 TCP/IP、U盘、选配WiFi
基础功能 可视对讲、IP65、高级门禁、无线门铃、记录查询
选配功能 ID、BS
电源规格 DC12V 3A
工作温度 -5℃~45℃
工作湿度 10%RH~90%RH
产品尺寸 214*115*22.3mm</t>
  </si>
  <si>
    <t>护士站主机</t>
  </si>
  <si>
    <t>Linux系统
7英寸
四画面（1路门口机，3路摄像机）
SIP、ONVIF
TCP/IP、选配WiFi
可视对讲、记录查询
支持Micro SD卡，最大支持256G
DC12V 2A
-10℃~55℃
0%RH~90%RH
186*117*23mm</t>
  </si>
  <si>
    <t>含电源支架</t>
  </si>
  <si>
    <t>门禁软件</t>
  </si>
  <si>
    <t>门禁管理软件，含门禁设备管理点数200个点，梯控设备管理点数5个点</t>
  </si>
  <si>
    <t>套</t>
  </si>
  <si>
    <t>不含服务器</t>
  </si>
  <si>
    <t>服务器</t>
  </si>
  <si>
    <t>四核 CPU 主频 2G 以上，内存 8G 以上(主流配置)硬盘:可用空间 100G 及以上。推荐使用 NTFS 的硬盘分区作为软件安装目录服务器操作系统 x64位:Windows11/10，Windows Server2012/2016/2019/2022数据库:MySql，SOLServer2012/2016/2017/2019/2022，0racle19c客户端浏览器:火狐(推荐);Chrome</t>
  </si>
  <si>
    <t>国产</t>
  </si>
  <si>
    <t>不含软件</t>
  </si>
  <si>
    <t>一拖四门禁控制器</t>
  </si>
  <si>
    <t>黄埔院区</t>
  </si>
  <si>
    <t>一拖4门禁控制器，可连接最多4个韦根接口的读卡器；
金属机箱，不防水，室外使用需增加防水保护；
箱体尺寸：220*270*55.5mm；
通讯方式：上行：TCP/IP，下行：韦根、预留RS485
工作温度：-25℃～+70℃
工作湿度：≤95%，不凝露
防护等级：室内
工作电压：DC 9V～18V宽压设计
工作电流：＜1A
端口保护：过流、过压(≥20V保护)、防反接保护
控制门数：控制1-4个分体式读卡器
开门延时：1s～255s可配置
用户数量：用户数量20万个，数据记录30万条
数据保存：掉电保存10年以上
相关接口：韦根输入、开门按钮、门磁信号输入、消防报警输入、辅助输入、门锁信号输出、辅助输出</t>
  </si>
  <si>
    <t>富士</t>
  </si>
  <si>
    <t>一体式多功能门禁；支持刷IC卡开门,支持指纹识别；用户输入密码开门；支持按钮开门；采用ARM Cortex-M3处理器，工作频率可达120MHZ；触摸密码键盘自带背光显示；预留485和韦根通讯接口，可用于与其它设备连接；
1、外观尺寸：180*90*25 mm（含外壳）
2、工作电源：直流DC +9V ~ +18V 电流＜500mA（不含锁、报警设备等外设）                                                3、产品颜色：银色；                                         4、面板：钢化玻璃2.5mm
5、通讯接口：10M/100M自适应的TCP/IP通讯
6、开锁输出：2路开关量信号输出（1路标配，1路选配）
7、读卡距离：IC卡3~5cm；
8、读卡响应时间：≤0.2s
9、存储器容量：32M DataFlash,30000条读卡记录；25600个黑名单/白名单。                                                        10、使用环境：室内</t>
  </si>
  <si>
    <t>读卡器与门禁控制器分离，之间采用标准韦根接口，可兼容Wiegand26、wiegand34等读卡器；读卡器采用超薄简约方形外壳，黑色钢化玻璃面板，整体呈现“冷黑+冷光白”，造型优美，坚固耐用。独立一体式，86底盒安装方式；
外形尺寸：92*92*14.5（L*W*H）mm 
电源电压：DC 9～18V 
通讯方式：Wiegand
IC读卡距离：3-5cm
信号传输距离：&lt;100m</t>
  </si>
  <si>
    <t>发卡器</t>
  </si>
  <si>
    <t>IC卡发行器通常安装在管理中心，具有对IC卡进行读写、检测、发行、初始化授权等功能，适用于一卡通管理中心系统发行卡片，对卡片进行授权并写入相关的用户信息。主要技术数：
1. 外形尺寸：135*90*25mm；
2. 工作温度：－30℃ ～ ＋70℃；
3. 相对湿度：≤95%  不凝露；
4. 工作电压：AC/DC12V；
5. 驱动电流：≤500mA；
6. 通信接口：USB；
7. 适用卡类：Mifare-1 IC卡；
8. 读卡时间：≤0.2s。</t>
  </si>
  <si>
    <t>刷卡门禁服务器</t>
  </si>
  <si>
    <t>主处理器：高性能嵌入式处理器；
显示屏：7英寸液晶屏；
屏幕类型：电容触摸屏；
广告播放：支持图文、视频广告播放；
摄像头：1/2.8" 2MP CMOS高清双目摄像头；
外壳材料：玻璃/PC+ABS；
开门模式：支持刷卡/远程/密码/人脸识别开门模式，支持下模块扩展（指纹、二维码、人证、人证+二维码、指纹+二维码）；支持组合开门模式设置；；
远程验证：支持；
黑白名单设定：支持；
实时监控：支持；
多重认证：支持；
WEB配置：支持；
主动注册：支持；
人脸识别准确率：99.90%；
人脸识别速度：0.2s；
用户容量：20000个；
人脸容量：20000张；
卡片容量：50000张；
密码容量：20000个；
存储记录数量：300000条；
RS-485接口：1个；
RS-232接口：1个；
韦根接口：1路输入/输出；
USB接口：1个USB2.0接口；
网络接口：1个10Mbps/100Mbps自适应以太网口；
报警输入：2路（开关量）；
报警输出：1路（继电器）；
报警联动：支持；
开门按钮：1路；
门状态检测：1路；
门锁控制：1路；
防反潜：支持；
防拆报警：支持；
胁迫报警：支持；
门超时报警：支持；
非法闯入报警：支持；
非法卡超次报警：支持；
供电方式：DC 12V  2A；
产品尺寸：213mm×116mm×28.6mm（高×宽×厚）；
工作温度：-30℃～+60℃；
安装方式：壁装;落地式支架安装;桌面式支架安装;闸机安装;86盒；
读卡类型：IC卡</t>
  </si>
  <si>
    <t>大华</t>
  </si>
  <si>
    <t>室内门禁一体主机（IC卡、密码）</t>
  </si>
  <si>
    <t>采用32位ARM内核处理器，支持本机设定及管理
• 全触摸按键，蓝色背光灯，液晶显示人机操作界面
• 支持1万个卡用户和5万条记录
• 支持IC(Mifare)卡，读卡距离在0cm-5cm，刷卡响应时间&lt;0.1s
• 支持IC(Mifare)卡、二代身份证序列号、公交IC卡、银行IC卡识别
• 支持5种开门模式，卡、卡+密码、密码、卡或密码、分时段
• 支持防拆报警、非法闯入报警、开门超时报警、支持胁迫卡及胁迫码设定，强化系统安全
• 支持128组时间段、128组假日时段表、常开时间段、常闭时间段、远程开门时间段、首卡开门时间等设置
• 具有防反潜、多重认证、远程验证、平台视频联动功能，支持首卡开门
• 支持多种卡片类型下发，来宾卡、胁迫卡、巡逻卡、黑白名单卡、VIP卡、普通卡等
• 支持卡片的有效时段设置、密码设置以及有效期限设置，并可对来宾卡的使用次数进行设定
• 支持5万记录的断电永久保存，自带RTC和看门口狗程序，保证设备正常运行
• 可在本机进行报警、开锁、时间、日期、网络参数、声音参数等设置
• 支持开门按钮、门锁控制、门磁检测、门铃控制输出以及报警联动
• 支持以太网接口、韦根接口、RS485接口、2路报警输出、1路报警输入、1路门铃输出
• 本机支持外扩1组门禁读卡器，采用RS485或韦根通讯接口
• 支持在线升级</t>
  </si>
  <si>
    <t>主处理器：高性能嵌入式处理器；
操作系统：嵌入式LINUX操作系统；
显示屏：10寸TFT屏；
安装方式：暗装；
外观颜色：黑色；
外壳材料：PC+ABS</t>
  </si>
  <si>
    <t>智能物联综合管理平台（一体机）</t>
  </si>
  <si>
    <t>门禁管理
（1）支持门禁权限下发状态统计，可实时展示未完成、等待下发、下发中、下发失败的授权记录数，可感知权限下发的预计完成时间，同时可按照人、卡、生物特征等授权类型统计权限下发记录；
（2）支持门禁设备能力集管理，可依据设备的能力集操作相应的业务，如：卡片鉴权、人脸鉴权、指纹鉴权、一人多脸、快速核验等；</t>
  </si>
  <si>
    <t>含服务器</t>
  </si>
  <si>
    <t>200万像素高清USB摄像机</t>
  </si>
  <si>
    <t>有效像素：1920(H) × 1080(V)；
视频帧率：H.265/H.264/MJPEG：1080p@30fps/25fps/20fps/15fps/10fps/5fps, 720p@30fps/25fps/20fps/15fps/10fps/5fps、480P@30fps/25fps/20fps/15fps/10fps/5fps、320x240p@30fps/25fps/20fps/15fps/10fps/5fpsYUV:1080p@5fps, 720p@10fps/5fps、480P@30fps/25fps/20fps/15fps/10fps/5fps、320x240p@30fps/25fps/20fps/15fps/10fps/5fps</t>
  </si>
  <si>
    <t>人脸录入</t>
  </si>
  <si>
    <t>400万像素红外定焦半球摄像机</t>
  </si>
  <si>
    <t>通用</t>
  </si>
  <si>
    <t>采用高性能400万像素1/3英寸CMOS图像传感器，低照度效果好，图像清晰度高
最大可输出400万(2560 × 1440)@25fps
支持H.265编码，压缩比高，超低码流
内置高效红外补光灯，最大红外监控距离50米
支持ROI，SMART H.264/H.265，灵活编码，适用不同带宽和存储环境
支持数字宽动态，3D降噪，强光抑制，背光补偿，数字水印，适用不同监控环境
支持多种异常检测：动态检测，视频遮挡，网络断开，IP冲突，音频异常侦测，非法访问
内置MIC
支持DC12V/POE供电方式
支持IP67防护等级</t>
  </si>
  <si>
    <t>400万像素红外定焦枪型摄像机</t>
  </si>
  <si>
    <t>传感器类型：1/3英寸CMOS；
像素：400万；
最大分辨率：2560×1440；
最低照度：0.01lux（彩色模式）；0.001lux（黑白模式）；0lux（补光灯开启）；
最大补光距离：50m（红外）；
补光灯：1颗（红外灯）；
镜头类型：定焦；
镜头焦距：3.6mm；
镜头光圈：F2.0；
视场角：水平：76°；垂直：40°；对角：92°；
智能编码：H.264:支持;H.265:支持;；
宽动态：支持；
内置MIC：支持；
报警事件：网络断开;IP冲突;非法访问;动态检测;视频遮挡;音频异常侦测;安全异常；
接入标准：ONVIF（Profile S &amp; Profile T）；CGI；GB/T28181-2022；大华云联；
预览最大用户数：6个（总带宽:24 M）；
供电方式：DC12V/PoE；
防护等级：IP67</t>
  </si>
  <si>
    <t>800万变焦半球网络摄像机</t>
  </si>
  <si>
    <t>传感器类型：1/1.8英寸CMOS；
像素：800万；
最大分辨率：3840×2160；
最低照度：0.002lux（彩色模式）；0.0002lux（黑白模式）；0lux（补光灯开启）；
最大补光距离：50m（红外视频监控距离）20m（暖光视频监控距离）4m（暖光人脸检测距离）；
补光灯：2颗（红外灯）;1颗（暖光灯）；
镜头类型：电动变焦；
镜头焦距：2.7mm～12mm；
镜头光圈：F1.5；
视场角：水平：110°～45°；垂直：58°～25°；对角：134°～52°；
通用行为分析：物品遗留;物品搬移；
热度图：支持；
周界防范：绊线入侵；区域入侵；快速移动（三项均支持人车分类及精准检测）；徘徊检测；人员聚集；停车检测；
人脸检测：支持人脸检测；支持跟踪；支持优选；支持抓拍；支持上报最优的人脸抓图；支持人脸增强，支持人脸曝光；支持人脸抠图区域可设：人脸，单寸照；支持实时抓拍、优选抓拍、质量优先三种抓拍策略；支持人脸角度过滤功能；支持优选时长可设；
人数统计：支持对进入、离开以及经过的人员进行数量统计，并可显示及输出日、周、月、年统计报表；支持区域内人员进行数量统计，支持4条规则配置，对限定的区域内人数和滞留时间进行统计并联动报警；支持排队管理，支持4条规则配置，对限定的排队人数和排队时间进行统计并联动报警；
智能编码：H.264:支持;H.265:支持；
宽动态：120dB；
走廊模式：90°/270°（在1080P分辨率及以下支持）；
音频接口：支持；
内置MIC：支持，内置1个MIC；
内置扬声器：支持；
报警事件：无SD卡;SD卡空间不足;SD卡出错;网络断开;IP冲突;非法访问;动态检测;视频遮挡;绊线入侵;区域入侵;快速移动;物品遗留;物品搬移;徘徊检测;人员聚集;停车检测;SMD;场景变更;音频异常侦测;电压检测;虚焦侦测;外部报警;人脸检测;区域内人数统计;滞留报警;人数统计;人数异常检测;排队管理;灯光报警;声音报警;安全异常；
接入标准：ONVIF（Profile S &amp; Profile G &amp; Profile T）；CGI；GB/T28181（双国标）；GA/T1400；
预览最大用户数：20个（总带宽：64Ｍ）；
最大Micro SD卡：256GB；
音频输入：1路（RCA头）；
音频输出：1路（RCA头）；
报警输入：3路（湿节点，支持直流3～5V电位，5mA电流）；
报警输出：2路（湿节点，支持直流最大12V电位，0.3A电流）；
供电方式：DC12V/PoE；
防护等级：IP67；IK10</t>
  </si>
  <si>
    <t>64路8盘位网络硬盘录像机</t>
  </si>
  <si>
    <t>主处理器：工业级微控制器；
操作系统：嵌入式Linux操作系统；
后智能分析：支持后智能人脸检测、人脸识别、周界防范、智能动检；
前智能分析：支持前智能人脸检测、人脸识别、周界防范、智能动检、立体行为分析、人群分布、人数统计、车牌识别；
周界后智能性能（路数）：2路，每路绘制10规则线；
周界前智能性能（路数）：8路；
人脸检测后智能性能（1080P）(路数)：1路，单路同时最多检测12张人脸；
人脸识别后智能性能（1080P）(路数)：1. 前端人脸检测+后端人脸比对支持8路图片流，最多同时处理12张/秒人脸；2. 后端人脸检测+后端人脸比对支持1路视频流，最多同时处理12张/秒人脸；
人脸识别前智能性能（路数）：全通道（最大处理8个事件/秒）；
接入路数：64路；
分辨率：16MP;12MP;8MP;6MP;5MP;4MP;3MP;1080p;720p;960p;D1;CIF；
解码能力：不开智能：2路16MP@30fps; 2路12MP@30fps; 4路8MP@30fps; 6路5MP@30fps; 8路4MP@30fps; 16路1080p@30fps；开智能：1路16MP@30fps; 2路12MP@30fps; 3路8MP@30fps; 4路5MP@30fps; 6路4MP@30fps; 12路1080p@30fps；；
报警输入：16路；
报警输出：4路；
硬盘接口：9个SATA，单盘最大16T；
RS-485接口：1个；
网络接口：2个（10M/100M/1000M以太网口，RJ-45）</t>
  </si>
  <si>
    <t>8TB硬盘</t>
  </si>
  <si>
    <t>监控级8TB硬盘</t>
  </si>
  <si>
    <t>希捷/西数</t>
  </si>
  <si>
    <t>监视器</t>
  </si>
  <si>
    <t>面板尺寸：23.8英寸；
亮度：250cd/m²；
安装方式：底座、壁挂；
供电方式：AC100~240V (±10%), 50/60Hz；
工作温度：0-40℃；
信号输入标配：HDMI×1、VGA(D-Sub)×1、Audio in×1；
支持的分辨率：1920×1080</t>
  </si>
  <si>
    <t>5口非POE交换机</t>
  </si>
  <si>
    <t>非管理工业级交换机；
交换机容量：10 Gbps；
包转发率：7.44 Mpps；
安装方式:导轨安装；
5个10/100/1000Base-T电口；
雷电防护：共模 4KV，差模 2KV；
工作温度：-30℃～75℃；
供电方式：DC 12V~36V；
使用高性能交换机芯片，大缓存，视频无卡顿；
符合IEEE802.3、IEEE802.3u、IEEE802.3x标准；
全金属外壳，全封闭防尘、宽温设计；
即插即用，简化工程施工部署。</t>
  </si>
  <si>
    <t>16口非POE交换机</t>
  </si>
  <si>
    <t>交换容量：256Gbps；
包转发率：60Mpps；
业务端口：具备18个10/100/1000BASE-T电口、2个1000BASE-X SFP端口；
环网协议：STP、RSTP；
VLAN功能：支持；
链路聚合：支持；
设备管理：WEB管理、APP管理；
供电方式：100–240VAC，47–63Hz，Max 1.2A；
空载功耗：≤4W；
满载功耗：≤14.4W；
PoE：不涉及；
散热方式：无风扇，自然散热；
安装方式：桌面式、机架式安装；
工作湿度：5%～95%RH(无凝结)；
工作温度：-10℃～55℃；</t>
  </si>
  <si>
    <t>8口POE交换机</t>
  </si>
  <si>
    <t>非管理工业级PoE交换机；
交换容量：7.6 Gbps，包转发率：4.16 Mpps，包缓存：1 Mb；
8个10/100Base-T电口（POE），1个10/100/1000Base-T电口，1个千兆SFP光口；
安装方式：导轨安装；
设备尺寸：150mm*100mm*42mm；
雷电防护：共模 6 KV，差模 4 KV；
工作温度： -30 ℃～65 ℃；
供电方式：DC 48 V~57 V
符合IEEE802.3af、IEEE802.3at供电标准，其中红口还符合IEEE802.3bt供电标准，橙口符合Hi-PoE供电标准；
PoE:port 1-2≤90W，Port3-8≤30W，总功率≤96W；
支持250米远距离PoE供电，可通过拨码开关控制开启关闭；
支持PoE看门狗，实时检测终端设备状态；
支持功耗管理策略；
无风扇设计；
支持48 V～57 V宽压电源输入；
通信标准：IEEE802.3，IEEE802.3u，IEEE802.3X，IEEE 802.3ab，IEEE 802.3z。</t>
  </si>
  <si>
    <t>16口POE交换机</t>
  </si>
  <si>
    <t>非管理桌面式高功率PoE交换机，16个10/100/1000Mbps自适应PoE电口，2个10/100/1000Mbps自适应上行电口，2个1000Mbps上行光口，
1-2口单口最大PoE输出功率90w，3-16口单口最大PoE输出功率30w，整机最大PoE输出功率240w，
交换容量：40Gbps，包转发率：29.76Mpps；支持端口隔离，支持250米远距离供电，支持PoE看门狗功能，支持PoE功耗管理策略，可适应终端设备的功耗波动；支持1-8口端口高优先级传输；
工作温度：-10 ℃~+55 ℃；</t>
  </si>
  <si>
    <t>28口万兆以太网交换机</t>
  </si>
  <si>
    <t>三层网管交换机；
交换容量：598Gbps，包转发率：168Mpps；
24个10/100/1000BASE-T电口，其中8个千兆SFP光口(Combo)，4个万兆SFP+光口；
1U高度，19英寸宽，支持桌面安装方式；
工作温度：-5℃～45℃；
支持VLAN：802.1Q VLAN、端口VLAN、QinQ、Voice VLAN、协议VLAN、MAC VLAN；
支持链路聚合：静态聚合、动态聚合；
支持生成树STP/RSTP/MSTP，支持RRPP/ERPS；
支持IRF2智能弹性架构；
支持ACL、QoS、端口镜像；
支持CLI，WEB，SSH，SNMP V1/V2C/V3等管理方式。</t>
  </si>
  <si>
    <t>百兆电口SC企业级光纤收发器</t>
  </si>
  <si>
    <t>产品规格等级：企业级；
产品形态：盒式；
网络接口：具备1个100Mbps光口(SC)、1个10/100Mbps自协商以太网口(RJ-45)；
光纤类型：单模单纤；
光接口类型：SC；
发送端/接收端：接收端；
波长：1550nm发送,1310nm接收；
光传输距离：≤20km；
安装方式：桌面、集成机箱、壁挂安装；
输入电压范围：5～12VDC；
是否标配电源：标配5VDC电源；</t>
  </si>
  <si>
    <t>客户端电脑</t>
  </si>
  <si>
    <t>i7，32G，1TSSD，27寸</t>
  </si>
  <si>
    <t>双门磁力锁</t>
  </si>
  <si>
    <t>壳体材质 铝合金
吸块材质 铁镀锌
工作电压 DC 12V
工作电流 760mA±10%
锁体尺寸 500*46.7*26.8mm
短板尺寸 180*38*11.5mm*2块
安装孔距 472mm
环境温度 -20°C~+55°C
开关角度 90度、180度
产品寿命 50万次</t>
  </si>
  <si>
    <t>含支架</t>
  </si>
  <si>
    <t>单门磁力锁</t>
  </si>
  <si>
    <t>产品款式：磁力锁；
外壳材料：铝合金；
表面工艺：电镀拉丝；
安全类型：断电开门；
最大拉力：280kg（600Lbs）直线拉力；
电源：不标配；
供电方式：DC 12V 650(mA)；
产品尺寸：250mm×48.6mm×26mm；
工作温度：-20℃～+55℃；
工作环境：室内；
安装方式：明装</t>
  </si>
  <si>
    <t>开门按钮</t>
  </si>
  <si>
    <t>开关电源</t>
  </si>
  <si>
    <t>15v10A输出</t>
  </si>
  <si>
    <t>12V/29A输出</t>
  </si>
  <si>
    <t>设备箱</t>
  </si>
  <si>
    <t>室内外设备机箱400*500*200</t>
  </si>
  <si>
    <t>PDU</t>
  </si>
  <si>
    <t>双极空气开关</t>
  </si>
  <si>
    <t>光纤终端盒</t>
  </si>
  <si>
    <t>4口终端盒满配</t>
  </si>
  <si>
    <t>12口光纤盒（机架式）</t>
  </si>
  <si>
    <t>12口终端盒满配</t>
  </si>
  <si>
    <t>光纤跳线</t>
  </si>
  <si>
    <t>条</t>
  </si>
  <si>
    <t>电源线</t>
  </si>
  <si>
    <t>RVV4*0.75</t>
  </si>
  <si>
    <t>米</t>
  </si>
  <si>
    <t>RVV3*1.5</t>
  </si>
  <si>
    <t>RVV2*0.75</t>
  </si>
  <si>
    <t>RVV2*1.0</t>
  </si>
  <si>
    <t>单模4芯光纤</t>
  </si>
  <si>
    <t>GYXTW-8J</t>
  </si>
  <si>
    <t>超五类网线</t>
  </si>
  <si>
    <t>UTP5</t>
  </si>
  <si>
    <t>PVC管材、PVC槽</t>
  </si>
  <si>
    <t>25管</t>
  </si>
  <si>
    <t>含配件（弯头、直通、胶粒、螺丝、卡码）等</t>
  </si>
  <si>
    <t>*另谭兆楼有6套独立监控系统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</si>
</sst>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0"/>
      <name val="Arial"/>
    </font>
    <font>
      <b/>
      <sz val="12"/>
      <color indexed="8"/>
      <name val="微软雅黑"/>
      <charset val="134"/>
    </font>
    <font>
      <sz val="10"/>
      <color indexed="8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D31" sqref="D31:J31"/>
    </sheetView>
  </sheetViews>
  <sheetFormatPr defaultColWidth="9" defaultRowHeight="30" customHeight="1" x14ac:dyDescent="0.15"/>
  <cols>
    <col min="1" max="1" width="6.375" style="12" customWidth="1"/>
    <col min="2" max="2" width="6.625" style="12" customWidth="1"/>
    <col min="3" max="3" width="36.25" style="12" customWidth="1"/>
    <col min="4" max="9" width="9.25" style="12" customWidth="1"/>
    <col min="10" max="10" width="16.125" style="12" customWidth="1"/>
    <col min="11" max="16384" width="9" style="12"/>
  </cols>
  <sheetData>
    <row r="1" spans="1:10" ht="30" customHeight="1" x14ac:dyDescent="0.15">
      <c r="A1" s="14" t="s">
        <v>0</v>
      </c>
      <c r="B1" s="14" t="s">
        <v>1</v>
      </c>
      <c r="C1" s="14" t="s">
        <v>2</v>
      </c>
      <c r="D1" s="18" t="s">
        <v>3</v>
      </c>
      <c r="E1" s="19"/>
      <c r="F1" s="19"/>
      <c r="G1" s="19"/>
      <c r="H1" s="19"/>
      <c r="I1" s="20"/>
      <c r="J1" s="14" t="s">
        <v>4</v>
      </c>
    </row>
    <row r="2" spans="1:10" ht="30" customHeight="1" x14ac:dyDescent="0.15">
      <c r="A2" s="15"/>
      <c r="B2" s="15"/>
      <c r="C2" s="15"/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5"/>
    </row>
    <row r="3" spans="1:10" ht="30" customHeight="1" x14ac:dyDescent="0.15">
      <c r="A3" s="13" t="s">
        <v>11</v>
      </c>
      <c r="B3" s="13" t="s">
        <v>12</v>
      </c>
      <c r="C3" s="13" t="s">
        <v>13</v>
      </c>
      <c r="D3" s="13"/>
      <c r="E3" s="13">
        <v>2</v>
      </c>
      <c r="F3" s="13"/>
      <c r="G3" s="13">
        <v>2</v>
      </c>
      <c r="H3" s="13">
        <v>5</v>
      </c>
      <c r="I3" s="13">
        <v>9</v>
      </c>
      <c r="J3" s="13"/>
    </row>
    <row r="4" spans="1:10" ht="30" customHeight="1" x14ac:dyDescent="0.15">
      <c r="A4" s="13" t="s">
        <v>11</v>
      </c>
      <c r="B4" s="13" t="s">
        <v>14</v>
      </c>
      <c r="C4" s="13" t="s">
        <v>15</v>
      </c>
      <c r="D4" s="13"/>
      <c r="E4" s="13">
        <v>3</v>
      </c>
      <c r="F4" s="13"/>
      <c r="G4" s="13">
        <v>2</v>
      </c>
      <c r="H4" s="13">
        <v>7</v>
      </c>
      <c r="I4" s="13">
        <v>9</v>
      </c>
      <c r="J4" s="13"/>
    </row>
    <row r="5" spans="1:10" ht="30" customHeight="1" x14ac:dyDescent="0.15">
      <c r="A5" s="13" t="s">
        <v>11</v>
      </c>
      <c r="B5" s="13" t="s">
        <v>16</v>
      </c>
      <c r="C5" s="13" t="s">
        <v>15</v>
      </c>
      <c r="D5" s="13"/>
      <c r="E5" s="13">
        <v>3</v>
      </c>
      <c r="F5" s="13"/>
      <c r="G5" s="13">
        <v>2</v>
      </c>
      <c r="H5" s="13">
        <v>7</v>
      </c>
      <c r="I5" s="13">
        <v>9</v>
      </c>
      <c r="J5" s="13"/>
    </row>
    <row r="6" spans="1:10" ht="30" customHeight="1" x14ac:dyDescent="0.15">
      <c r="A6" s="13" t="s">
        <v>11</v>
      </c>
      <c r="B6" s="13" t="s">
        <v>17</v>
      </c>
      <c r="C6" s="13" t="s">
        <v>15</v>
      </c>
      <c r="D6" s="13"/>
      <c r="E6" s="13">
        <v>3</v>
      </c>
      <c r="F6" s="13"/>
      <c r="G6" s="13">
        <v>2</v>
      </c>
      <c r="H6" s="13">
        <v>7</v>
      </c>
      <c r="I6" s="13">
        <v>9</v>
      </c>
      <c r="J6" s="13"/>
    </row>
    <row r="7" spans="1:10" ht="30" customHeight="1" x14ac:dyDescent="0.15">
      <c r="A7" s="13" t="s">
        <v>11</v>
      </c>
      <c r="B7" s="13" t="s">
        <v>18</v>
      </c>
      <c r="C7" s="13" t="s">
        <v>15</v>
      </c>
      <c r="D7" s="13"/>
      <c r="E7" s="13">
        <v>3</v>
      </c>
      <c r="F7" s="13"/>
      <c r="G7" s="13">
        <v>2</v>
      </c>
      <c r="H7" s="13">
        <v>7</v>
      </c>
      <c r="I7" s="13">
        <v>9</v>
      </c>
      <c r="J7" s="13"/>
    </row>
    <row r="8" spans="1:10" ht="30" customHeight="1" x14ac:dyDescent="0.15">
      <c r="A8" s="13" t="s">
        <v>11</v>
      </c>
      <c r="B8" s="13" t="s">
        <v>19</v>
      </c>
      <c r="C8" s="13" t="s">
        <v>15</v>
      </c>
      <c r="D8" s="13"/>
      <c r="E8" s="13"/>
      <c r="F8" s="13">
        <v>1</v>
      </c>
      <c r="G8" s="13">
        <v>2</v>
      </c>
      <c r="H8" s="13">
        <v>7</v>
      </c>
      <c r="I8" s="13">
        <v>9</v>
      </c>
      <c r="J8" s="13"/>
    </row>
    <row r="9" spans="1:10" ht="30" customHeight="1" x14ac:dyDescent="0.15">
      <c r="A9" s="13" t="s">
        <v>11</v>
      </c>
      <c r="B9" s="13" t="s">
        <v>20</v>
      </c>
      <c r="C9" s="13" t="s">
        <v>21</v>
      </c>
      <c r="D9" s="13"/>
      <c r="E9" s="13"/>
      <c r="F9" s="13">
        <v>1</v>
      </c>
      <c r="G9" s="13">
        <v>2</v>
      </c>
      <c r="H9" s="13">
        <v>7</v>
      </c>
      <c r="I9" s="13">
        <v>9</v>
      </c>
      <c r="J9" s="13"/>
    </row>
    <row r="10" spans="1:10" ht="30" customHeight="1" x14ac:dyDescent="0.15">
      <c r="A10" s="13" t="s">
        <v>11</v>
      </c>
      <c r="B10" s="13" t="s">
        <v>22</v>
      </c>
      <c r="C10" s="13" t="s">
        <v>23</v>
      </c>
      <c r="D10" s="13">
        <v>1</v>
      </c>
      <c r="E10" s="13"/>
      <c r="F10" s="13"/>
      <c r="G10" s="13">
        <v>2</v>
      </c>
      <c r="H10" s="13">
        <v>7</v>
      </c>
      <c r="I10" s="13">
        <v>9</v>
      </c>
      <c r="J10" s="13"/>
    </row>
    <row r="11" spans="1:10" ht="30" customHeight="1" x14ac:dyDescent="0.15">
      <c r="A11" s="13" t="s">
        <v>11</v>
      </c>
      <c r="B11" s="13" t="s">
        <v>24</v>
      </c>
      <c r="C11" s="13" t="s">
        <v>25</v>
      </c>
      <c r="D11" s="13">
        <v>2</v>
      </c>
      <c r="E11" s="13"/>
      <c r="F11" s="13"/>
      <c r="G11" s="13">
        <v>2</v>
      </c>
      <c r="H11" s="13">
        <v>4</v>
      </c>
      <c r="I11" s="13">
        <v>3</v>
      </c>
      <c r="J11" s="13"/>
    </row>
    <row r="12" spans="1:10" ht="30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30" customHeight="1" x14ac:dyDescent="0.15">
      <c r="A13" s="13" t="s">
        <v>26</v>
      </c>
      <c r="B13" s="13" t="s">
        <v>14</v>
      </c>
      <c r="C13" s="13" t="s">
        <v>27</v>
      </c>
      <c r="D13" s="13">
        <v>3</v>
      </c>
      <c r="E13" s="13"/>
      <c r="F13" s="13"/>
      <c r="G13" s="13">
        <v>2</v>
      </c>
      <c r="H13" s="13">
        <v>4</v>
      </c>
      <c r="I13" s="13">
        <v>6</v>
      </c>
      <c r="J13" s="13"/>
    </row>
    <row r="14" spans="1:10" ht="30" customHeight="1" x14ac:dyDescent="0.15">
      <c r="A14" s="13" t="s">
        <v>26</v>
      </c>
      <c r="B14" s="13" t="s">
        <v>16</v>
      </c>
      <c r="C14" s="13" t="s">
        <v>27</v>
      </c>
      <c r="D14" s="13">
        <v>3</v>
      </c>
      <c r="E14" s="13"/>
      <c r="F14" s="13"/>
      <c r="G14" s="13">
        <v>2</v>
      </c>
      <c r="H14" s="13">
        <v>4</v>
      </c>
      <c r="I14" s="13">
        <v>6</v>
      </c>
      <c r="J14" s="13"/>
    </row>
    <row r="15" spans="1:10" ht="30" customHeight="1" x14ac:dyDescent="0.15">
      <c r="A15" s="13" t="s">
        <v>26</v>
      </c>
      <c r="B15" s="13" t="s">
        <v>17</v>
      </c>
      <c r="C15" s="13" t="s">
        <v>27</v>
      </c>
      <c r="D15" s="13">
        <v>3</v>
      </c>
      <c r="E15" s="13"/>
      <c r="F15" s="13"/>
      <c r="G15" s="13">
        <v>2</v>
      </c>
      <c r="H15" s="13">
        <v>4</v>
      </c>
      <c r="I15" s="13">
        <v>6</v>
      </c>
      <c r="J15" s="13"/>
    </row>
    <row r="16" spans="1:10" ht="30" customHeight="1" x14ac:dyDescent="0.15">
      <c r="A16" s="13" t="s">
        <v>26</v>
      </c>
      <c r="B16" s="13" t="s">
        <v>18</v>
      </c>
      <c r="C16" s="13" t="s">
        <v>27</v>
      </c>
      <c r="D16" s="13">
        <v>3</v>
      </c>
      <c r="E16" s="13"/>
      <c r="F16" s="13"/>
      <c r="G16" s="13">
        <v>2</v>
      </c>
      <c r="H16" s="13">
        <v>4</v>
      </c>
      <c r="I16" s="13">
        <v>5</v>
      </c>
      <c r="J16" s="13"/>
    </row>
    <row r="17" spans="1:10" ht="30" customHeight="1" x14ac:dyDescent="0.15">
      <c r="A17" s="13" t="s">
        <v>26</v>
      </c>
      <c r="B17" s="13" t="s">
        <v>19</v>
      </c>
      <c r="C17" s="13" t="s">
        <v>27</v>
      </c>
      <c r="D17" s="13">
        <v>3</v>
      </c>
      <c r="E17" s="13"/>
      <c r="F17" s="13"/>
      <c r="G17" s="13">
        <v>2</v>
      </c>
      <c r="H17" s="13">
        <v>4</v>
      </c>
      <c r="I17" s="13">
        <v>5</v>
      </c>
      <c r="J17" s="13"/>
    </row>
    <row r="18" spans="1:10" ht="30" customHeight="1" x14ac:dyDescent="0.15">
      <c r="A18" s="13" t="s">
        <v>26</v>
      </c>
      <c r="B18" s="13" t="s">
        <v>20</v>
      </c>
      <c r="C18" s="13" t="s">
        <v>27</v>
      </c>
      <c r="D18" s="13">
        <v>3</v>
      </c>
      <c r="E18" s="13"/>
      <c r="F18" s="13"/>
      <c r="G18" s="13">
        <v>2</v>
      </c>
      <c r="H18" s="13">
        <v>4</v>
      </c>
      <c r="I18" s="13">
        <v>5</v>
      </c>
      <c r="J18" s="13"/>
    </row>
    <row r="19" spans="1:10" ht="30" customHeight="1" x14ac:dyDescent="0.15">
      <c r="A19" s="13" t="s">
        <v>26</v>
      </c>
      <c r="B19" s="13" t="s">
        <v>28</v>
      </c>
      <c r="C19" s="13" t="s">
        <v>29</v>
      </c>
      <c r="D19" s="13">
        <v>1</v>
      </c>
      <c r="E19" s="13"/>
      <c r="F19" s="13"/>
      <c r="G19" s="13"/>
      <c r="H19" s="13">
        <v>2</v>
      </c>
      <c r="I19" s="13">
        <v>2</v>
      </c>
      <c r="J19" s="13"/>
    </row>
    <row r="20" spans="1:10" ht="30" customHeight="1" x14ac:dyDescent="0.15">
      <c r="A20" s="13" t="s">
        <v>26</v>
      </c>
      <c r="B20" s="13" t="s">
        <v>30</v>
      </c>
      <c r="C20" s="13" t="s">
        <v>27</v>
      </c>
      <c r="D20" s="13">
        <v>3</v>
      </c>
      <c r="E20" s="13"/>
      <c r="F20" s="13"/>
      <c r="G20" s="13"/>
      <c r="H20" s="13">
        <v>4</v>
      </c>
      <c r="I20" s="13">
        <v>6</v>
      </c>
      <c r="J20" s="13"/>
    </row>
    <row r="21" spans="1:10" ht="30" customHeight="1" x14ac:dyDescent="0.15">
      <c r="A21" s="13" t="s">
        <v>26</v>
      </c>
      <c r="B21" s="13" t="s">
        <v>31</v>
      </c>
      <c r="C21" s="13" t="s">
        <v>32</v>
      </c>
      <c r="D21" s="13">
        <v>2</v>
      </c>
      <c r="E21" s="13"/>
      <c r="F21" s="13"/>
      <c r="G21" s="13"/>
      <c r="H21" s="13">
        <v>4</v>
      </c>
      <c r="I21" s="13">
        <v>4</v>
      </c>
      <c r="J21" s="13"/>
    </row>
    <row r="22" spans="1:10" ht="30" customHeight="1" x14ac:dyDescent="0.15">
      <c r="A22" s="13" t="s">
        <v>26</v>
      </c>
      <c r="B22" s="13" t="s">
        <v>33</v>
      </c>
      <c r="C22" s="13" t="s">
        <v>27</v>
      </c>
      <c r="D22" s="13">
        <v>3</v>
      </c>
      <c r="E22" s="13"/>
      <c r="F22" s="13"/>
      <c r="G22" s="13">
        <v>2</v>
      </c>
      <c r="H22" s="13">
        <v>4</v>
      </c>
      <c r="I22" s="13">
        <v>6</v>
      </c>
      <c r="J22" s="13"/>
    </row>
    <row r="23" spans="1:10" ht="30" customHeight="1" x14ac:dyDescent="0.15">
      <c r="A23" s="13" t="s">
        <v>26</v>
      </c>
      <c r="B23" s="13" t="s">
        <v>34</v>
      </c>
      <c r="C23" s="13" t="s">
        <v>27</v>
      </c>
      <c r="D23" s="13">
        <v>3</v>
      </c>
      <c r="E23" s="13"/>
      <c r="F23" s="13"/>
      <c r="G23" s="13">
        <v>2</v>
      </c>
      <c r="H23" s="13">
        <v>4</v>
      </c>
      <c r="I23" s="13">
        <v>6</v>
      </c>
      <c r="J23" s="13"/>
    </row>
    <row r="24" spans="1:10" ht="30" customHeight="1" x14ac:dyDescent="0.15">
      <c r="A24" s="13" t="s">
        <v>26</v>
      </c>
      <c r="B24" s="13" t="s">
        <v>35</v>
      </c>
      <c r="C24" s="13" t="s">
        <v>27</v>
      </c>
      <c r="D24" s="13">
        <v>3</v>
      </c>
      <c r="E24" s="13"/>
      <c r="F24" s="13"/>
      <c r="G24" s="13">
        <v>2</v>
      </c>
      <c r="H24" s="13">
        <v>4</v>
      </c>
      <c r="I24" s="13">
        <v>6</v>
      </c>
      <c r="J24" s="13"/>
    </row>
    <row r="25" spans="1:10" ht="30" customHeight="1" x14ac:dyDescent="0.15">
      <c r="A25" s="13" t="s">
        <v>26</v>
      </c>
      <c r="B25" s="13" t="s">
        <v>36</v>
      </c>
      <c r="C25" s="13" t="s">
        <v>27</v>
      </c>
      <c r="D25" s="13">
        <v>3</v>
      </c>
      <c r="E25" s="13"/>
      <c r="F25" s="13"/>
      <c r="G25" s="13">
        <v>2</v>
      </c>
      <c r="H25" s="13">
        <v>4</v>
      </c>
      <c r="I25" s="13">
        <v>6</v>
      </c>
      <c r="J25" s="13"/>
    </row>
    <row r="26" spans="1:10" ht="30" customHeight="1" x14ac:dyDescent="0.15">
      <c r="A26" s="13" t="s">
        <v>26</v>
      </c>
      <c r="B26" s="13" t="s">
        <v>37</v>
      </c>
      <c r="C26" s="13" t="s">
        <v>27</v>
      </c>
      <c r="D26" s="13">
        <v>3</v>
      </c>
      <c r="E26" s="13"/>
      <c r="F26" s="13"/>
      <c r="G26" s="13">
        <v>2</v>
      </c>
      <c r="H26" s="13">
        <v>4</v>
      </c>
      <c r="I26" s="13">
        <v>6</v>
      </c>
      <c r="J26" s="13"/>
    </row>
    <row r="27" spans="1:10" ht="30" customHeight="1" x14ac:dyDescent="0.15">
      <c r="A27" s="13" t="s">
        <v>26</v>
      </c>
      <c r="B27" s="13" t="s">
        <v>38</v>
      </c>
      <c r="C27" s="13" t="s">
        <v>27</v>
      </c>
      <c r="D27" s="13">
        <v>3</v>
      </c>
      <c r="E27" s="13"/>
      <c r="F27" s="13"/>
      <c r="G27" s="13">
        <v>2</v>
      </c>
      <c r="H27" s="13">
        <v>4</v>
      </c>
      <c r="I27" s="13">
        <v>6</v>
      </c>
      <c r="J27" s="13"/>
    </row>
    <row r="28" spans="1:10" ht="30" customHeight="1" x14ac:dyDescent="0.15">
      <c r="A28" s="13" t="s">
        <v>26</v>
      </c>
      <c r="B28" s="13" t="s">
        <v>39</v>
      </c>
      <c r="C28" s="13" t="s">
        <v>27</v>
      </c>
      <c r="D28" s="13">
        <v>3</v>
      </c>
      <c r="E28" s="13"/>
      <c r="F28" s="13"/>
      <c r="G28" s="13">
        <v>2</v>
      </c>
      <c r="H28" s="13">
        <v>4</v>
      </c>
      <c r="I28" s="13">
        <v>6</v>
      </c>
      <c r="J28" s="13"/>
    </row>
    <row r="29" spans="1:10" ht="30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30" customHeight="1" x14ac:dyDescent="0.15">
      <c r="A30" s="13"/>
      <c r="B30" s="13"/>
      <c r="C30" s="13" t="s">
        <v>40</v>
      </c>
      <c r="D30" s="13">
        <f t="shared" ref="D30:I30" si="0">SUM(D3:D28)</f>
        <v>48</v>
      </c>
      <c r="E30" s="13">
        <f t="shared" si="0"/>
        <v>14</v>
      </c>
      <c r="F30" s="13">
        <f t="shared" si="0"/>
        <v>2</v>
      </c>
      <c r="G30" s="13">
        <f t="shared" si="0"/>
        <v>44</v>
      </c>
      <c r="H30" s="13">
        <f t="shared" si="0"/>
        <v>120</v>
      </c>
      <c r="I30" s="13">
        <f t="shared" si="0"/>
        <v>162</v>
      </c>
      <c r="J30" s="13"/>
    </row>
    <row r="31" spans="1:10" ht="30" customHeight="1" x14ac:dyDescent="0.15">
      <c r="D31" s="16" t="s">
        <v>156</v>
      </c>
      <c r="E31" s="17"/>
      <c r="F31" s="17"/>
      <c r="G31" s="17"/>
      <c r="H31" s="17"/>
      <c r="I31" s="17"/>
      <c r="J31" s="17"/>
    </row>
  </sheetData>
  <mergeCells count="6">
    <mergeCell ref="J1:J2"/>
    <mergeCell ref="D31:J31"/>
    <mergeCell ref="D1:I1"/>
    <mergeCell ref="A1:A2"/>
    <mergeCell ref="B1:B2"/>
    <mergeCell ref="C1:C2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D11" sqref="D11"/>
    </sheetView>
  </sheetViews>
  <sheetFormatPr defaultColWidth="9" defaultRowHeight="30" customHeight="1" x14ac:dyDescent="0.15"/>
  <cols>
    <col min="1" max="1" width="12.25" style="12" customWidth="1"/>
    <col min="2" max="6" width="11.375" style="12" customWidth="1"/>
    <col min="7" max="7" width="16.125" style="12" customWidth="1"/>
    <col min="8" max="14" width="9" style="12"/>
    <col min="15" max="15" width="34" style="12" customWidth="1"/>
    <col min="16" max="16384" width="9" style="12"/>
  </cols>
  <sheetData>
    <row r="1" spans="1:7" ht="30" customHeight="1" x14ac:dyDescent="0.15">
      <c r="A1" s="14" t="s">
        <v>0</v>
      </c>
      <c r="B1" s="19" t="s">
        <v>3</v>
      </c>
      <c r="C1" s="20"/>
      <c r="D1" s="19"/>
      <c r="E1" s="19"/>
      <c r="F1" s="19"/>
      <c r="G1" s="14" t="s">
        <v>4</v>
      </c>
    </row>
    <row r="2" spans="1:7" ht="30" customHeight="1" x14ac:dyDescent="0.15">
      <c r="A2" s="15"/>
      <c r="B2" s="13" t="s">
        <v>41</v>
      </c>
      <c r="C2" s="13" t="s">
        <v>10</v>
      </c>
      <c r="D2" s="13" t="s">
        <v>42</v>
      </c>
      <c r="E2" s="13" t="s">
        <v>43</v>
      </c>
      <c r="F2" s="13" t="s">
        <v>44</v>
      </c>
      <c r="G2" s="15"/>
    </row>
    <row r="3" spans="1:7" ht="30" customHeight="1" x14ac:dyDescent="0.15">
      <c r="A3" s="13" t="s">
        <v>45</v>
      </c>
      <c r="B3" s="13">
        <v>30</v>
      </c>
      <c r="C3" s="13">
        <v>120</v>
      </c>
      <c r="D3" s="13"/>
      <c r="E3" s="13">
        <v>72</v>
      </c>
      <c r="F3" s="13">
        <v>44</v>
      </c>
      <c r="G3" s="13"/>
    </row>
    <row r="4" spans="1:7" ht="30" customHeight="1" x14ac:dyDescent="0.15">
      <c r="A4" s="13" t="s">
        <v>26</v>
      </c>
      <c r="B4" s="13">
        <v>49</v>
      </c>
      <c r="C4" s="13">
        <v>9</v>
      </c>
      <c r="D4" s="13">
        <v>19</v>
      </c>
      <c r="E4" s="13">
        <v>145</v>
      </c>
      <c r="F4" s="13">
        <v>31</v>
      </c>
      <c r="G4" s="13"/>
    </row>
    <row r="5" spans="1:7" ht="30" customHeight="1" x14ac:dyDescent="0.15">
      <c r="A5" s="13" t="s">
        <v>46</v>
      </c>
      <c r="B5" s="13">
        <v>24</v>
      </c>
      <c r="C5" s="13">
        <v>9</v>
      </c>
      <c r="D5" s="13"/>
      <c r="E5" s="13">
        <v>43</v>
      </c>
      <c r="F5" s="13">
        <v>51</v>
      </c>
      <c r="G5" s="13"/>
    </row>
    <row r="6" spans="1:7" ht="30" customHeight="1" x14ac:dyDescent="0.15">
      <c r="A6" s="13" t="s">
        <v>47</v>
      </c>
      <c r="B6" s="13">
        <v>14</v>
      </c>
      <c r="C6" s="13">
        <v>9</v>
      </c>
      <c r="D6" s="13"/>
      <c r="E6" s="13">
        <v>15</v>
      </c>
      <c r="F6" s="13">
        <v>10</v>
      </c>
      <c r="G6" s="13"/>
    </row>
    <row r="7" spans="1:7" ht="30" customHeight="1" x14ac:dyDescent="0.15">
      <c r="A7" s="13" t="s">
        <v>40</v>
      </c>
      <c r="B7" s="13">
        <f>SUM(B3:B6)</f>
        <v>117</v>
      </c>
      <c r="C7" s="13">
        <f>SUM(C3:C6)</f>
        <v>147</v>
      </c>
      <c r="D7" s="13">
        <f>SUM(D3:D6)</f>
        <v>19</v>
      </c>
      <c r="E7" s="13">
        <f>SUM(E3:E6)</f>
        <v>275</v>
      </c>
      <c r="F7" s="13">
        <f>SUM(F3:F6)</f>
        <v>136</v>
      </c>
      <c r="G7" s="13"/>
    </row>
  </sheetData>
  <mergeCells count="3">
    <mergeCell ref="B1:F1"/>
    <mergeCell ref="A1:A2"/>
    <mergeCell ref="G1:G2"/>
  </mergeCells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A58"/>
  <sheetViews>
    <sheetView workbookViewId="0">
      <selection activeCell="A2" sqref="A2:A49"/>
    </sheetView>
  </sheetViews>
  <sheetFormatPr defaultColWidth="8" defaultRowHeight="33.950000000000003" customHeight="1" outlineLevelRow="1" x14ac:dyDescent="0.2"/>
  <cols>
    <col min="1" max="1" width="6.875" style="1" customWidth="1"/>
    <col min="2" max="2" width="13.875" style="1" customWidth="1"/>
    <col min="3" max="3" width="12" style="2" customWidth="1"/>
    <col min="4" max="4" width="34.125" style="1" customWidth="1"/>
    <col min="5" max="6" width="7.5" style="1" customWidth="1"/>
    <col min="7" max="7" width="23" style="3" customWidth="1"/>
    <col min="8" max="94" width="6.875" style="1" customWidth="1"/>
    <col min="95" max="16381" width="8" style="1"/>
  </cols>
  <sheetData>
    <row r="1" spans="1:7" s="1" customFormat="1" ht="33.950000000000003" customHeight="1" x14ac:dyDescent="0.2">
      <c r="A1" s="4" t="s">
        <v>48</v>
      </c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4</v>
      </c>
    </row>
    <row r="2" spans="1:7" s="1" customFormat="1" ht="33.950000000000003" customHeight="1" outlineLevel="1" x14ac:dyDescent="0.2">
      <c r="A2" s="5">
        <v>1</v>
      </c>
      <c r="B2" s="6" t="s">
        <v>41</v>
      </c>
      <c r="C2" s="5" t="s">
        <v>54</v>
      </c>
      <c r="D2" s="7" t="s">
        <v>55</v>
      </c>
      <c r="E2" s="5" t="s">
        <v>56</v>
      </c>
      <c r="F2" s="5" t="s">
        <v>57</v>
      </c>
      <c r="G2" s="6" t="s">
        <v>58</v>
      </c>
    </row>
    <row r="3" spans="1:7" s="1" customFormat="1" ht="33.950000000000003" customHeight="1" outlineLevel="1" x14ac:dyDescent="0.2">
      <c r="A3" s="5">
        <v>2</v>
      </c>
      <c r="B3" s="6" t="s">
        <v>10</v>
      </c>
      <c r="C3" s="5" t="s">
        <v>54</v>
      </c>
      <c r="D3" s="7" t="s">
        <v>59</v>
      </c>
      <c r="E3" s="5" t="s">
        <v>56</v>
      </c>
      <c r="F3" s="5" t="s">
        <v>60</v>
      </c>
      <c r="G3" s="6"/>
    </row>
    <row r="4" spans="1:7" s="1" customFormat="1" ht="33.950000000000003" customHeight="1" outlineLevel="1" x14ac:dyDescent="0.2">
      <c r="A4" s="5">
        <v>3</v>
      </c>
      <c r="B4" s="6" t="s">
        <v>61</v>
      </c>
      <c r="C4" s="5" t="s">
        <v>54</v>
      </c>
      <c r="D4" s="7" t="s">
        <v>62</v>
      </c>
      <c r="E4" s="5" t="s">
        <v>56</v>
      </c>
      <c r="F4" s="5" t="s">
        <v>57</v>
      </c>
      <c r="G4" s="6"/>
    </row>
    <row r="5" spans="1:7" s="1" customFormat="1" ht="33.950000000000003" customHeight="1" outlineLevel="1" x14ac:dyDescent="0.2">
      <c r="A5" s="5">
        <v>4</v>
      </c>
      <c r="B5" s="6" t="s">
        <v>63</v>
      </c>
      <c r="C5" s="5" t="s">
        <v>54</v>
      </c>
      <c r="D5" s="7" t="s">
        <v>64</v>
      </c>
      <c r="E5" s="5" t="s">
        <v>56</v>
      </c>
      <c r="F5" s="5" t="s">
        <v>57</v>
      </c>
      <c r="G5" s="6"/>
    </row>
    <row r="6" spans="1:7" s="1" customFormat="1" ht="33.950000000000003" customHeight="1" outlineLevel="1" x14ac:dyDescent="0.2">
      <c r="A6" s="5">
        <v>5</v>
      </c>
      <c r="B6" s="6" t="s">
        <v>65</v>
      </c>
      <c r="C6" s="5" t="s">
        <v>54</v>
      </c>
      <c r="D6" s="7" t="s">
        <v>66</v>
      </c>
      <c r="E6" s="5" t="s">
        <v>56</v>
      </c>
      <c r="F6" s="5" t="s">
        <v>60</v>
      </c>
      <c r="G6" s="6" t="s">
        <v>67</v>
      </c>
    </row>
    <row r="7" spans="1:7" s="1" customFormat="1" ht="33.950000000000003" customHeight="1" outlineLevel="1" x14ac:dyDescent="0.2">
      <c r="A7" s="5">
        <v>6</v>
      </c>
      <c r="B7" s="6" t="s">
        <v>68</v>
      </c>
      <c r="C7" s="5" t="s">
        <v>54</v>
      </c>
      <c r="D7" s="7" t="s">
        <v>69</v>
      </c>
      <c r="E7" s="5" t="s">
        <v>56</v>
      </c>
      <c r="F7" s="5" t="s">
        <v>70</v>
      </c>
      <c r="G7" s="6" t="s">
        <v>71</v>
      </c>
    </row>
    <row r="8" spans="1:7" s="1" customFormat="1" ht="33.950000000000003" customHeight="1" outlineLevel="1" x14ac:dyDescent="0.2">
      <c r="A8" s="5">
        <v>7</v>
      </c>
      <c r="B8" s="6" t="s">
        <v>72</v>
      </c>
      <c r="C8" s="5" t="s">
        <v>54</v>
      </c>
      <c r="D8" s="7" t="s">
        <v>73</v>
      </c>
      <c r="E8" s="5" t="s">
        <v>74</v>
      </c>
      <c r="F8" s="5" t="s">
        <v>57</v>
      </c>
      <c r="G8" s="6" t="s">
        <v>75</v>
      </c>
    </row>
    <row r="9" spans="1:7" s="1" customFormat="1" ht="32.1" customHeight="1" outlineLevel="1" x14ac:dyDescent="0.2">
      <c r="A9" s="5">
        <v>8</v>
      </c>
      <c r="B9" s="6" t="s">
        <v>76</v>
      </c>
      <c r="C9" s="5" t="s">
        <v>77</v>
      </c>
      <c r="D9" s="7" t="s">
        <v>78</v>
      </c>
      <c r="E9" s="5" t="s">
        <v>79</v>
      </c>
      <c r="F9" s="5" t="s">
        <v>57</v>
      </c>
      <c r="G9" s="6"/>
    </row>
    <row r="10" spans="1:7" s="1" customFormat="1" ht="32.1" customHeight="1" outlineLevel="1" x14ac:dyDescent="0.2">
      <c r="A10" s="5">
        <v>9</v>
      </c>
      <c r="B10" s="6" t="s">
        <v>42</v>
      </c>
      <c r="C10" s="5" t="s">
        <v>77</v>
      </c>
      <c r="D10" s="7" t="s">
        <v>80</v>
      </c>
      <c r="E10" s="5" t="s">
        <v>79</v>
      </c>
      <c r="F10" s="5" t="s">
        <v>57</v>
      </c>
      <c r="G10" s="6"/>
    </row>
    <row r="11" spans="1:7" s="1" customFormat="1" ht="32.1" customHeight="1" outlineLevel="1" x14ac:dyDescent="0.2">
      <c r="A11" s="5">
        <v>10</v>
      </c>
      <c r="B11" s="6" t="s">
        <v>10</v>
      </c>
      <c r="C11" s="5" t="s">
        <v>77</v>
      </c>
      <c r="D11" s="7" t="s">
        <v>81</v>
      </c>
      <c r="E11" s="5" t="s">
        <v>79</v>
      </c>
      <c r="F11" s="5" t="s">
        <v>60</v>
      </c>
      <c r="G11" s="6"/>
    </row>
    <row r="12" spans="1:7" s="1" customFormat="1" ht="32.1" customHeight="1" outlineLevel="1" x14ac:dyDescent="0.2">
      <c r="A12" s="5">
        <v>11</v>
      </c>
      <c r="B12" s="6" t="s">
        <v>82</v>
      </c>
      <c r="C12" s="5" t="s">
        <v>77</v>
      </c>
      <c r="D12" s="7" t="s">
        <v>83</v>
      </c>
      <c r="E12" s="5" t="s">
        <v>79</v>
      </c>
      <c r="F12" s="5" t="s">
        <v>60</v>
      </c>
      <c r="G12" s="6"/>
    </row>
    <row r="13" spans="1:7" s="1" customFormat="1" ht="32.1" customHeight="1" outlineLevel="1" x14ac:dyDescent="0.2">
      <c r="A13" s="5">
        <v>12</v>
      </c>
      <c r="B13" s="6" t="s">
        <v>84</v>
      </c>
      <c r="C13" s="5" t="s">
        <v>77</v>
      </c>
      <c r="D13" s="7"/>
      <c r="E13" s="5" t="s">
        <v>74</v>
      </c>
      <c r="F13" s="5" t="s">
        <v>57</v>
      </c>
      <c r="G13" s="6"/>
    </row>
    <row r="14" spans="1:7" s="1" customFormat="1" ht="32.1" customHeight="1" outlineLevel="1" x14ac:dyDescent="0.2">
      <c r="A14" s="5">
        <v>13</v>
      </c>
      <c r="B14" s="6" t="s">
        <v>61</v>
      </c>
      <c r="C14" s="5" t="s">
        <v>77</v>
      </c>
      <c r="D14" s="7" t="s">
        <v>85</v>
      </c>
      <c r="E14" s="8" t="s">
        <v>86</v>
      </c>
      <c r="F14" s="5" t="s">
        <v>57</v>
      </c>
      <c r="G14" s="6"/>
    </row>
    <row r="15" spans="1:7" s="1" customFormat="1" ht="32.1" customHeight="1" outlineLevel="1" x14ac:dyDescent="0.2">
      <c r="A15" s="5">
        <v>14</v>
      </c>
      <c r="B15" s="6" t="s">
        <v>87</v>
      </c>
      <c r="C15" s="5" t="s">
        <v>77</v>
      </c>
      <c r="D15" s="7" t="s">
        <v>88</v>
      </c>
      <c r="E15" s="8" t="s">
        <v>86</v>
      </c>
      <c r="F15" s="5" t="s">
        <v>57</v>
      </c>
      <c r="G15" s="6"/>
    </row>
    <row r="16" spans="1:7" s="1" customFormat="1" ht="32.1" customHeight="1" outlineLevel="1" x14ac:dyDescent="0.2">
      <c r="A16" s="5">
        <v>15</v>
      </c>
      <c r="B16" s="6" t="s">
        <v>65</v>
      </c>
      <c r="C16" s="5" t="s">
        <v>77</v>
      </c>
      <c r="D16" s="7" t="s">
        <v>89</v>
      </c>
      <c r="E16" s="8" t="s">
        <v>86</v>
      </c>
      <c r="F16" s="5" t="s">
        <v>57</v>
      </c>
      <c r="G16" s="6" t="s">
        <v>67</v>
      </c>
    </row>
    <row r="17" spans="1:7" s="1" customFormat="1" ht="32.1" customHeight="1" outlineLevel="1" x14ac:dyDescent="0.2">
      <c r="A17" s="5">
        <v>16</v>
      </c>
      <c r="B17" s="6" t="s">
        <v>90</v>
      </c>
      <c r="C17" s="5" t="s">
        <v>77</v>
      </c>
      <c r="D17" s="7" t="s">
        <v>91</v>
      </c>
      <c r="E17" s="8" t="s">
        <v>86</v>
      </c>
      <c r="F17" s="5" t="s">
        <v>57</v>
      </c>
      <c r="G17" s="6" t="s">
        <v>92</v>
      </c>
    </row>
    <row r="18" spans="1:7" s="1" customFormat="1" ht="32.1" customHeight="1" outlineLevel="1" x14ac:dyDescent="0.2">
      <c r="A18" s="5">
        <v>17</v>
      </c>
      <c r="B18" s="6" t="s">
        <v>93</v>
      </c>
      <c r="C18" s="5" t="s">
        <v>77</v>
      </c>
      <c r="D18" s="7" t="s">
        <v>94</v>
      </c>
      <c r="E18" s="8" t="s">
        <v>86</v>
      </c>
      <c r="F18" s="5" t="s">
        <v>57</v>
      </c>
      <c r="G18" s="6" t="s">
        <v>95</v>
      </c>
    </row>
    <row r="19" spans="1:7" s="1" customFormat="1" ht="32.1" customHeight="1" outlineLevel="1" x14ac:dyDescent="0.2">
      <c r="A19" s="5">
        <v>18</v>
      </c>
      <c r="B19" s="6" t="s">
        <v>96</v>
      </c>
      <c r="C19" s="5" t="s">
        <v>97</v>
      </c>
      <c r="D19" s="7" t="s">
        <v>98</v>
      </c>
      <c r="E19" s="5" t="s">
        <v>74</v>
      </c>
      <c r="F19" s="5" t="s">
        <v>60</v>
      </c>
      <c r="G19" s="6"/>
    </row>
    <row r="20" spans="1:7" s="1" customFormat="1" ht="32.1" customHeight="1" outlineLevel="1" x14ac:dyDescent="0.2">
      <c r="A20" s="5">
        <v>19</v>
      </c>
      <c r="B20" s="6" t="s">
        <v>99</v>
      </c>
      <c r="C20" s="5" t="s">
        <v>97</v>
      </c>
      <c r="D20" s="7" t="s">
        <v>100</v>
      </c>
      <c r="E20" s="5" t="s">
        <v>74</v>
      </c>
      <c r="F20" s="5" t="s">
        <v>60</v>
      </c>
      <c r="G20" s="6"/>
    </row>
    <row r="21" spans="1:7" s="1" customFormat="1" ht="32.1" customHeight="1" outlineLevel="1" x14ac:dyDescent="0.2">
      <c r="A21" s="5">
        <v>20</v>
      </c>
      <c r="B21" s="6" t="s">
        <v>101</v>
      </c>
      <c r="C21" s="5" t="s">
        <v>97</v>
      </c>
      <c r="D21" s="7" t="s">
        <v>102</v>
      </c>
      <c r="E21" s="5" t="s">
        <v>74</v>
      </c>
      <c r="F21" s="5" t="s">
        <v>60</v>
      </c>
      <c r="G21" s="6"/>
    </row>
    <row r="22" spans="1:7" s="1" customFormat="1" ht="32.1" customHeight="1" outlineLevel="1" x14ac:dyDescent="0.2">
      <c r="A22" s="5">
        <v>21</v>
      </c>
      <c r="B22" s="6" t="s">
        <v>103</v>
      </c>
      <c r="C22" s="5" t="s">
        <v>97</v>
      </c>
      <c r="D22" s="7" t="s">
        <v>104</v>
      </c>
      <c r="E22" s="5" t="s">
        <v>74</v>
      </c>
      <c r="F22" s="5" t="s">
        <v>57</v>
      </c>
      <c r="G22" s="6"/>
    </row>
    <row r="23" spans="1:7" s="1" customFormat="1" ht="32.1" customHeight="1" outlineLevel="1" x14ac:dyDescent="0.2">
      <c r="A23" s="5">
        <v>22</v>
      </c>
      <c r="B23" s="6" t="s">
        <v>105</v>
      </c>
      <c r="C23" s="5" t="s">
        <v>97</v>
      </c>
      <c r="D23" s="7" t="s">
        <v>106</v>
      </c>
      <c r="E23" s="5" t="s">
        <v>107</v>
      </c>
      <c r="F23" s="5" t="s">
        <v>60</v>
      </c>
      <c r="G23" s="6"/>
    </row>
    <row r="24" spans="1:7" s="1" customFormat="1" ht="32.1" customHeight="1" outlineLevel="1" x14ac:dyDescent="0.2">
      <c r="A24" s="5">
        <v>23</v>
      </c>
      <c r="B24" s="6" t="s">
        <v>108</v>
      </c>
      <c r="C24" s="5" t="s">
        <v>97</v>
      </c>
      <c r="D24" s="7" t="s">
        <v>109</v>
      </c>
      <c r="E24" s="5" t="s">
        <v>74</v>
      </c>
      <c r="F24" s="5" t="s">
        <v>57</v>
      </c>
      <c r="G24" s="6"/>
    </row>
    <row r="25" spans="1:7" s="1" customFormat="1" ht="32.1" customHeight="1" outlineLevel="1" x14ac:dyDescent="0.2">
      <c r="A25" s="5">
        <v>24</v>
      </c>
      <c r="B25" s="6" t="s">
        <v>110</v>
      </c>
      <c r="C25" s="5" t="s">
        <v>97</v>
      </c>
      <c r="D25" s="7" t="s">
        <v>111</v>
      </c>
      <c r="E25" s="5" t="s">
        <v>74</v>
      </c>
      <c r="F25" s="5" t="s">
        <v>57</v>
      </c>
      <c r="G25" s="6"/>
    </row>
    <row r="26" spans="1:7" s="1" customFormat="1" ht="32.1" customHeight="1" outlineLevel="1" x14ac:dyDescent="0.2">
      <c r="A26" s="5">
        <v>25</v>
      </c>
      <c r="B26" s="6" t="s">
        <v>112</v>
      </c>
      <c r="C26" s="5" t="s">
        <v>97</v>
      </c>
      <c r="D26" s="7" t="s">
        <v>113</v>
      </c>
      <c r="E26" s="5" t="s">
        <v>74</v>
      </c>
      <c r="F26" s="5" t="s">
        <v>57</v>
      </c>
      <c r="G26" s="6"/>
    </row>
    <row r="27" spans="1:7" s="1" customFormat="1" ht="32.1" customHeight="1" outlineLevel="1" x14ac:dyDescent="0.2">
      <c r="A27" s="5">
        <v>26</v>
      </c>
      <c r="B27" s="6" t="s">
        <v>114</v>
      </c>
      <c r="C27" s="5" t="s">
        <v>97</v>
      </c>
      <c r="D27" s="7" t="s">
        <v>115</v>
      </c>
      <c r="E27" s="5" t="s">
        <v>74</v>
      </c>
      <c r="F27" s="5" t="s">
        <v>57</v>
      </c>
      <c r="G27" s="6"/>
    </row>
    <row r="28" spans="1:7" s="1" customFormat="1" ht="32.1" customHeight="1" outlineLevel="1" x14ac:dyDescent="0.2">
      <c r="A28" s="5">
        <v>27</v>
      </c>
      <c r="B28" s="6" t="s">
        <v>116</v>
      </c>
      <c r="C28" s="5" t="s">
        <v>97</v>
      </c>
      <c r="D28" s="7" t="s">
        <v>117</v>
      </c>
      <c r="E28" s="5" t="s">
        <v>74</v>
      </c>
      <c r="F28" s="5" t="s">
        <v>57</v>
      </c>
      <c r="G28" s="6"/>
    </row>
    <row r="29" spans="1:7" s="1" customFormat="1" ht="32.1" customHeight="1" outlineLevel="1" x14ac:dyDescent="0.2">
      <c r="A29" s="5">
        <v>28</v>
      </c>
      <c r="B29" s="6" t="s">
        <v>118</v>
      </c>
      <c r="C29" s="5" t="s">
        <v>97</v>
      </c>
      <c r="D29" s="7" t="s">
        <v>119</v>
      </c>
      <c r="E29" s="5" t="s">
        <v>74</v>
      </c>
      <c r="F29" s="5" t="s">
        <v>57</v>
      </c>
      <c r="G29" s="6"/>
    </row>
    <row r="30" spans="1:7" s="1" customFormat="1" ht="32.1" customHeight="1" outlineLevel="1" x14ac:dyDescent="0.2">
      <c r="A30" s="5">
        <v>29</v>
      </c>
      <c r="B30" s="6" t="s">
        <v>120</v>
      </c>
      <c r="C30" s="5" t="s">
        <v>97</v>
      </c>
      <c r="D30" s="7" t="s">
        <v>121</v>
      </c>
      <c r="E30" s="5" t="s">
        <v>74</v>
      </c>
      <c r="F30" s="5" t="s">
        <v>57</v>
      </c>
      <c r="G30" s="6"/>
    </row>
    <row r="31" spans="1:7" s="1" customFormat="1" ht="33.950000000000003" customHeight="1" outlineLevel="1" x14ac:dyDescent="0.2">
      <c r="A31" s="5">
        <v>30</v>
      </c>
      <c r="B31" s="6" t="s">
        <v>122</v>
      </c>
      <c r="C31" s="5" t="s">
        <v>97</v>
      </c>
      <c r="D31" s="7" t="s">
        <v>123</v>
      </c>
      <c r="E31" s="5" t="s">
        <v>74</v>
      </c>
      <c r="F31" s="5" t="s">
        <v>57</v>
      </c>
      <c r="G31" s="6"/>
    </row>
    <row r="32" spans="1:7" s="1" customFormat="1" ht="33.950000000000003" customHeight="1" outlineLevel="1" x14ac:dyDescent="0.2">
      <c r="A32" s="5">
        <v>31</v>
      </c>
      <c r="B32" s="6" t="s">
        <v>124</v>
      </c>
      <c r="C32" s="5" t="s">
        <v>54</v>
      </c>
      <c r="D32" s="7" t="s">
        <v>125</v>
      </c>
      <c r="E32" s="5" t="s">
        <v>74</v>
      </c>
      <c r="F32" s="5" t="s">
        <v>60</v>
      </c>
      <c r="G32" s="6" t="s">
        <v>126</v>
      </c>
    </row>
    <row r="33" spans="1:7" s="1" customFormat="1" ht="33.950000000000003" customHeight="1" outlineLevel="1" x14ac:dyDescent="0.2">
      <c r="A33" s="5">
        <v>32</v>
      </c>
      <c r="B33" s="6" t="s">
        <v>127</v>
      </c>
      <c r="C33" s="5" t="s">
        <v>54</v>
      </c>
      <c r="D33" s="7" t="s">
        <v>128</v>
      </c>
      <c r="E33" s="5" t="s">
        <v>74</v>
      </c>
      <c r="F33" s="5" t="s">
        <v>60</v>
      </c>
      <c r="G33" s="6" t="s">
        <v>126</v>
      </c>
    </row>
    <row r="34" spans="1:7" s="1" customFormat="1" ht="33.950000000000003" customHeight="1" outlineLevel="1" x14ac:dyDescent="0.2">
      <c r="A34" s="5">
        <v>33</v>
      </c>
      <c r="B34" s="6" t="s">
        <v>129</v>
      </c>
      <c r="C34" s="5" t="s">
        <v>97</v>
      </c>
      <c r="D34" s="7"/>
      <c r="E34" s="5" t="s">
        <v>74</v>
      </c>
      <c r="F34" s="5" t="s">
        <v>60</v>
      </c>
      <c r="G34" s="6"/>
    </row>
    <row r="35" spans="1:7" s="1" customFormat="1" ht="32.1" customHeight="1" outlineLevel="1" x14ac:dyDescent="0.2">
      <c r="A35" s="5">
        <v>34</v>
      </c>
      <c r="B35" s="6" t="s">
        <v>130</v>
      </c>
      <c r="C35" s="5" t="s">
        <v>97</v>
      </c>
      <c r="D35" s="7" t="s">
        <v>131</v>
      </c>
      <c r="E35" s="5" t="s">
        <v>74</v>
      </c>
      <c r="F35" s="5" t="s">
        <v>60</v>
      </c>
      <c r="G35" s="6"/>
    </row>
    <row r="36" spans="1:7" s="1" customFormat="1" ht="32.1" customHeight="1" outlineLevel="1" x14ac:dyDescent="0.2">
      <c r="A36" s="5">
        <v>35</v>
      </c>
      <c r="B36" s="6" t="s">
        <v>130</v>
      </c>
      <c r="C36" s="5" t="s">
        <v>97</v>
      </c>
      <c r="D36" s="7" t="s">
        <v>132</v>
      </c>
      <c r="E36" s="5" t="s">
        <v>74</v>
      </c>
      <c r="F36" s="5" t="s">
        <v>60</v>
      </c>
      <c r="G36" s="6"/>
    </row>
    <row r="37" spans="1:7" s="1" customFormat="1" ht="32.1" customHeight="1" outlineLevel="1" x14ac:dyDescent="0.2">
      <c r="A37" s="5">
        <v>36</v>
      </c>
      <c r="B37" s="6" t="s">
        <v>133</v>
      </c>
      <c r="C37" s="5" t="s">
        <v>97</v>
      </c>
      <c r="D37" s="7" t="s">
        <v>134</v>
      </c>
      <c r="E37" s="5" t="s">
        <v>74</v>
      </c>
      <c r="F37" s="5" t="s">
        <v>60</v>
      </c>
      <c r="G37" s="6"/>
    </row>
    <row r="38" spans="1:7" s="1" customFormat="1" ht="32.1" customHeight="1" outlineLevel="1" x14ac:dyDescent="0.2">
      <c r="A38" s="5">
        <v>37</v>
      </c>
      <c r="B38" s="6" t="s">
        <v>135</v>
      </c>
      <c r="C38" s="5" t="s">
        <v>97</v>
      </c>
      <c r="D38" s="7"/>
      <c r="E38" s="5" t="s">
        <v>74</v>
      </c>
      <c r="F38" s="5" t="s">
        <v>60</v>
      </c>
      <c r="G38" s="6"/>
    </row>
    <row r="39" spans="1:7" s="1" customFormat="1" ht="32.1" customHeight="1" outlineLevel="1" x14ac:dyDescent="0.2">
      <c r="A39" s="5">
        <v>38</v>
      </c>
      <c r="B39" s="6" t="s">
        <v>136</v>
      </c>
      <c r="C39" s="5" t="s">
        <v>97</v>
      </c>
      <c r="D39" s="7"/>
      <c r="E39" s="5" t="s">
        <v>74</v>
      </c>
      <c r="F39" s="5" t="s">
        <v>60</v>
      </c>
      <c r="G39" s="6"/>
    </row>
    <row r="40" spans="1:7" s="1" customFormat="1" ht="32.1" customHeight="1" outlineLevel="1" x14ac:dyDescent="0.2">
      <c r="A40" s="5">
        <v>39</v>
      </c>
      <c r="B40" s="6" t="s">
        <v>137</v>
      </c>
      <c r="C40" s="5" t="s">
        <v>97</v>
      </c>
      <c r="D40" s="7" t="s">
        <v>138</v>
      </c>
      <c r="E40" s="5" t="s">
        <v>74</v>
      </c>
      <c r="F40" s="5" t="s">
        <v>60</v>
      </c>
      <c r="G40" s="6"/>
    </row>
    <row r="41" spans="1:7" s="1" customFormat="1" ht="32.1" customHeight="1" outlineLevel="1" x14ac:dyDescent="0.2">
      <c r="A41" s="5">
        <v>40</v>
      </c>
      <c r="B41" s="6" t="s">
        <v>139</v>
      </c>
      <c r="C41" s="5" t="s">
        <v>97</v>
      </c>
      <c r="D41" s="7" t="s">
        <v>140</v>
      </c>
      <c r="E41" s="5" t="s">
        <v>74</v>
      </c>
      <c r="F41" s="5" t="s">
        <v>60</v>
      </c>
      <c r="G41" s="6"/>
    </row>
    <row r="42" spans="1:7" s="1" customFormat="1" ht="32.1" customHeight="1" outlineLevel="1" x14ac:dyDescent="0.2">
      <c r="A42" s="5">
        <v>41</v>
      </c>
      <c r="B42" s="6" t="s">
        <v>141</v>
      </c>
      <c r="C42" s="5" t="s">
        <v>97</v>
      </c>
      <c r="D42" s="7"/>
      <c r="E42" s="5" t="s">
        <v>74</v>
      </c>
      <c r="F42" s="5" t="s">
        <v>142</v>
      </c>
      <c r="G42" s="6"/>
    </row>
    <row r="43" spans="1:7" s="1" customFormat="1" ht="33.950000000000003" customHeight="1" outlineLevel="1" x14ac:dyDescent="0.2">
      <c r="A43" s="5">
        <v>42</v>
      </c>
      <c r="B43" s="6" t="s">
        <v>143</v>
      </c>
      <c r="C43" s="5" t="s">
        <v>97</v>
      </c>
      <c r="D43" s="7" t="s">
        <v>144</v>
      </c>
      <c r="E43" s="5" t="s">
        <v>74</v>
      </c>
      <c r="F43" s="5" t="s">
        <v>145</v>
      </c>
      <c r="G43" s="6"/>
    </row>
    <row r="44" spans="1:7" s="1" customFormat="1" ht="33.950000000000003" customHeight="1" outlineLevel="1" x14ac:dyDescent="0.2">
      <c r="A44" s="5">
        <v>43</v>
      </c>
      <c r="B44" s="6" t="s">
        <v>143</v>
      </c>
      <c r="C44" s="5" t="s">
        <v>97</v>
      </c>
      <c r="D44" s="7" t="s">
        <v>146</v>
      </c>
      <c r="E44" s="5" t="s">
        <v>74</v>
      </c>
      <c r="F44" s="5" t="s">
        <v>145</v>
      </c>
      <c r="G44" s="6"/>
    </row>
    <row r="45" spans="1:7" s="1" customFormat="1" ht="33.950000000000003" customHeight="1" outlineLevel="1" x14ac:dyDescent="0.2">
      <c r="A45" s="5">
        <v>44</v>
      </c>
      <c r="B45" s="6" t="s">
        <v>143</v>
      </c>
      <c r="C45" s="5" t="s">
        <v>97</v>
      </c>
      <c r="D45" s="7" t="s">
        <v>147</v>
      </c>
      <c r="E45" s="5" t="s">
        <v>74</v>
      </c>
      <c r="F45" s="5" t="s">
        <v>145</v>
      </c>
      <c r="G45" s="6"/>
    </row>
    <row r="46" spans="1:7" s="1" customFormat="1" ht="33.950000000000003" customHeight="1" outlineLevel="1" x14ac:dyDescent="0.2">
      <c r="A46" s="5">
        <v>45</v>
      </c>
      <c r="B46" s="6" t="s">
        <v>143</v>
      </c>
      <c r="C46" s="5" t="s">
        <v>97</v>
      </c>
      <c r="D46" s="7" t="s">
        <v>148</v>
      </c>
      <c r="E46" s="5" t="s">
        <v>74</v>
      </c>
      <c r="F46" s="5" t="s">
        <v>145</v>
      </c>
      <c r="G46" s="6"/>
    </row>
    <row r="47" spans="1:7" s="1" customFormat="1" ht="33.950000000000003" customHeight="1" outlineLevel="1" x14ac:dyDescent="0.2">
      <c r="A47" s="5">
        <v>46</v>
      </c>
      <c r="B47" s="6" t="s">
        <v>149</v>
      </c>
      <c r="C47" s="5" t="s">
        <v>97</v>
      </c>
      <c r="D47" s="7" t="s">
        <v>150</v>
      </c>
      <c r="E47" s="5" t="s">
        <v>74</v>
      </c>
      <c r="F47" s="5" t="s">
        <v>145</v>
      </c>
      <c r="G47" s="6"/>
    </row>
    <row r="48" spans="1:7" s="1" customFormat="1" ht="33.950000000000003" customHeight="1" outlineLevel="1" x14ac:dyDescent="0.2">
      <c r="A48" s="5">
        <v>47</v>
      </c>
      <c r="B48" s="6" t="s">
        <v>151</v>
      </c>
      <c r="C48" s="5" t="s">
        <v>97</v>
      </c>
      <c r="D48" s="7" t="s">
        <v>152</v>
      </c>
      <c r="E48" s="5" t="s">
        <v>74</v>
      </c>
      <c r="F48" s="5" t="s">
        <v>145</v>
      </c>
      <c r="G48" s="6"/>
    </row>
    <row r="49" spans="1:7" s="1" customFormat="1" ht="33.950000000000003" customHeight="1" outlineLevel="1" x14ac:dyDescent="0.2">
      <c r="A49" s="5">
        <v>48</v>
      </c>
      <c r="B49" s="6" t="s">
        <v>153</v>
      </c>
      <c r="C49" s="5" t="s">
        <v>97</v>
      </c>
      <c r="D49" s="7" t="s">
        <v>154</v>
      </c>
      <c r="E49" s="5" t="s">
        <v>74</v>
      </c>
      <c r="F49" s="5" t="s">
        <v>145</v>
      </c>
      <c r="G49" s="6" t="s">
        <v>155</v>
      </c>
    </row>
    <row r="50" spans="1:7" s="1" customFormat="1" ht="33.950000000000003" customHeight="1" outlineLevel="1" x14ac:dyDescent="0.2">
      <c r="A50" s="9"/>
      <c r="B50" s="10"/>
      <c r="C50" s="9"/>
      <c r="D50" s="11"/>
      <c r="E50" s="9"/>
      <c r="F50" s="9"/>
      <c r="G50" s="10"/>
    </row>
    <row r="51" spans="1:7" s="1" customFormat="1" ht="33.950000000000003" customHeight="1" outlineLevel="1" x14ac:dyDescent="0.2">
      <c r="A51" s="9"/>
      <c r="B51" s="10"/>
      <c r="C51" s="9"/>
      <c r="D51" s="11"/>
      <c r="E51" s="9"/>
      <c r="F51" s="9"/>
      <c r="G51" s="10"/>
    </row>
    <row r="52" spans="1:7" s="1" customFormat="1" ht="33.950000000000003" customHeight="1" outlineLevel="1" x14ac:dyDescent="0.2">
      <c r="A52" s="9"/>
      <c r="B52" s="10"/>
      <c r="C52" s="9"/>
      <c r="D52" s="11"/>
      <c r="E52" s="9"/>
      <c r="F52" s="9"/>
      <c r="G52" s="10"/>
    </row>
    <row r="53" spans="1:7" s="1" customFormat="1" ht="33.950000000000003" customHeight="1" outlineLevel="1" x14ac:dyDescent="0.2">
      <c r="A53" s="9"/>
      <c r="B53" s="10"/>
      <c r="C53" s="9"/>
      <c r="D53" s="11"/>
      <c r="E53" s="9"/>
      <c r="F53" s="9"/>
      <c r="G53" s="10"/>
    </row>
    <row r="54" spans="1:7" s="1" customFormat="1" ht="33.950000000000003" customHeight="1" outlineLevel="1" x14ac:dyDescent="0.2">
      <c r="A54" s="9"/>
      <c r="B54" s="10"/>
      <c r="C54" s="9"/>
      <c r="D54" s="11"/>
      <c r="E54" s="9"/>
      <c r="F54" s="9"/>
      <c r="G54" s="10"/>
    </row>
    <row r="55" spans="1:7" s="1" customFormat="1" ht="33.950000000000003" customHeight="1" outlineLevel="1" x14ac:dyDescent="0.2">
      <c r="A55" s="9"/>
      <c r="B55" s="10"/>
      <c r="C55" s="9"/>
      <c r="D55" s="11"/>
      <c r="E55" s="9"/>
      <c r="F55" s="9"/>
      <c r="G55" s="10"/>
    </row>
    <row r="56" spans="1:7" s="1" customFormat="1" ht="33.950000000000003" customHeight="1" outlineLevel="1" x14ac:dyDescent="0.2">
      <c r="A56" s="9"/>
      <c r="B56" s="10"/>
      <c r="C56" s="9"/>
      <c r="D56" s="11"/>
      <c r="E56" s="9"/>
      <c r="F56" s="9"/>
      <c r="G56" s="10"/>
    </row>
    <row r="57" spans="1:7" s="1" customFormat="1" ht="33.950000000000003" customHeight="1" outlineLevel="1" x14ac:dyDescent="0.2">
      <c r="A57" s="9"/>
      <c r="B57" s="10"/>
      <c r="C57" s="9"/>
      <c r="D57" s="11"/>
      <c r="E57" s="9"/>
      <c r="F57" s="9"/>
      <c r="G57" s="10"/>
    </row>
    <row r="58" spans="1:7" s="1" customFormat="1" ht="33.950000000000003" customHeight="1" outlineLevel="1" x14ac:dyDescent="0.2">
      <c r="A58" s="9"/>
      <c r="B58" s="10"/>
      <c r="C58" s="9"/>
      <c r="D58" s="11"/>
      <c r="E58" s="9"/>
      <c r="F58" s="9"/>
      <c r="G58" s="10"/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荔湾院区设备</vt:lpstr>
      <vt:lpstr>黄埔院区设备</vt:lpstr>
      <vt:lpstr>维修加装物资清单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lideqian</dc:creator>
  <cp:lastModifiedBy>黎德谦</cp:lastModifiedBy>
  <cp:lastPrinted>2024-07-16T07:01:00Z</cp:lastPrinted>
  <dcterms:created xsi:type="dcterms:W3CDTF">2023-05-12T11:15:00Z</dcterms:created>
  <dcterms:modified xsi:type="dcterms:W3CDTF">2025-08-12T09:01:57Z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2769C8FE93F44A2ABBABCB68E7817FEB_13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