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1E89BA966354D90926671A8AB0C17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4545" y="1219200"/>
          <a:ext cx="40100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C431B11FFEC407FB7637FD3295559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94545" y="1905000"/>
          <a:ext cx="4381500" cy="299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58A47B47E3F4E01A6D695757DD71EA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94545" y="2628900"/>
          <a:ext cx="4057650" cy="218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4993E0626D840449E5FCF21136545A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4545" y="3454400"/>
          <a:ext cx="3352800" cy="338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6709804491B4ABABBAEDF89DEFAD83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94545" y="4305300"/>
          <a:ext cx="3886200" cy="3228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<sst xmlns="http://schemas.openxmlformats.org/spreadsheetml/2006/main" count="25" uniqueCount="22">
  <si>
    <t>广州医科大学附属第三医院一批不锈钢医用家具报价清单</t>
  </si>
  <si>
    <t>产品名称</t>
  </si>
  <si>
    <t>型号规格</t>
  </si>
  <si>
    <t>数量</t>
  </si>
  <si>
    <t>单位</t>
  </si>
  <si>
    <t>单价</t>
  </si>
  <si>
    <t>金额</t>
  </si>
  <si>
    <t>备注</t>
  </si>
  <si>
    <t>不锈钢工作台</t>
  </si>
  <si>
    <t>尺寸：1800*1200*800mm
全304不锈钢，厚度1.0mm，不锈钢采用数控激光切割，数控折弯，冲压，焊接，抛光打磨等工艺</t>
  </si>
  <si>
    <t>张</t>
  </si>
  <si>
    <t>工作台</t>
  </si>
  <si>
    <t>尺寸：1800*1200*850mm
全304不锈钢，厚度1.0mm，不锈钢采用数控激光切割，数控折弯，冲压，焊接，抛光打磨等工艺</t>
  </si>
  <si>
    <t>推车</t>
  </si>
  <si>
    <t>尺寸：1600*1300*840mm
全304不锈钢，厚度1.0mm
采用数控激光切割，数控折弯，冲压，焊接，抛光打磨等工艺</t>
  </si>
  <si>
    <t>个</t>
  </si>
  <si>
    <t>地台</t>
  </si>
  <si>
    <t>尺寸：300*150*200mm
全304不锈钢，厚度1.0，台面为不锈钢防滑板，数控折弯冲压，焊接，经过抛光打磨等工艺；</t>
  </si>
  <si>
    <t>不锈钢洗手池</t>
  </si>
  <si>
    <t>尺寸：2200*450*（850+750）mm
四人位洗手池，含4个感应水龙头，全304不锈钢</t>
  </si>
  <si>
    <t>合计</t>
  </si>
  <si>
    <r>
      <t>备注：以上报价含税、运费、包含安装，质保期</t>
    </r>
    <r>
      <rPr>
        <u/>
        <sz val="14"/>
        <color theme="3" tint="-0.5"/>
        <rFont val="微软雅黑"/>
        <charset val="134"/>
      </rPr>
      <t xml:space="preserve">                 </t>
    </r>
    <r>
      <rPr>
        <sz val="14"/>
        <color theme="3" tint="-0.5"/>
        <rFont val="微软雅黑"/>
        <charset val="134"/>
      </rPr>
      <t>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</si>
</sst>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3" tint="-0.5"/>
      <name val="微软雅黑"/>
      <charset val="134"/>
    </font>
    <font>
      <b/>
      <sz val="28"/>
      <color theme="3" tint="-0.5"/>
      <name val="微软雅黑"/>
      <charset val="134"/>
    </font>
    <font>
      <b/>
      <sz val="14"/>
      <color theme="3" tint="-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3" tint="-0.5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2"/>
  <sheetViews>
    <sheetView showGridLines="0" tabSelected="1" workbookViewId="0">
      <selection activeCell="J8" sqref="J8"/>
    </sheetView>
  </sheetViews>
  <sheetFormatPr defaultColWidth="8.89166666666667" defaultRowHeight="20.25"/>
  <cols>
    <col min="1" max="1" width="2" style="1" customWidth="1"/>
    <col min="2" max="2" width="20.225" style="1" customWidth="1"/>
    <col min="3" max="3" width="13.5583333333333" style="1" customWidth="1"/>
    <col min="4" max="4" width="12" style="1" customWidth="1"/>
    <col min="5" max="5" width="9.89166666666667" style="1" customWidth="1"/>
    <col min="6" max="6" width="14.775" style="1" customWidth="1"/>
    <col min="7" max="7" width="17" style="1" customWidth="1"/>
    <col min="8" max="11" width="13.3333333333333" style="1" customWidth="1"/>
    <col min="12" max="12" width="16.1083333333333" style="1" customWidth="1"/>
    <col min="13" max="13" width="2" style="1" customWidth="1"/>
    <col min="14" max="16384" width="8.89166666666667" style="1"/>
  </cols>
  <sheetData>
    <row r="1" ht="26" customHeight="1"/>
    <row r="2" ht="39" customHeight="1" spans="2:1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6" customHeight="1"/>
    <row r="4" ht="25" customHeight="1" spans="2:12">
      <c r="B4" s="3" t="s">
        <v>1</v>
      </c>
      <c r="C4" s="4" t="s">
        <v>2</v>
      </c>
      <c r="D4" s="5"/>
      <c r="E4" s="5"/>
      <c r="F4" s="5"/>
      <c r="G4" s="6"/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</row>
    <row r="5" ht="90" customHeight="1" spans="2:12">
      <c r="B5" s="7" t="s">
        <v>8</v>
      </c>
      <c r="C5" s="8" t="s">
        <v>9</v>
      </c>
      <c r="D5" s="9"/>
      <c r="E5" s="9"/>
      <c r="F5" s="9"/>
      <c r="G5" s="10"/>
      <c r="H5" s="7">
        <v>1</v>
      </c>
      <c r="I5" s="7" t="s">
        <v>10</v>
      </c>
      <c r="J5" s="7"/>
      <c r="K5" s="7">
        <f>H5*J5</f>
        <v>0</v>
      </c>
      <c r="L5" s="7" t="str">
        <f>_xlfn.DISPIMG("ID_D1E89BA966354D90926671A8AB0C17D4",1)</f>
        <v>=DISPIMG("ID_D1E89BA966354D90926671A8AB0C17D4",1)</v>
      </c>
    </row>
    <row r="6" ht="70" customHeight="1" spans="2:12">
      <c r="B6" s="7" t="s">
        <v>11</v>
      </c>
      <c r="C6" s="8" t="s">
        <v>12</v>
      </c>
      <c r="D6" s="9"/>
      <c r="E6" s="9"/>
      <c r="F6" s="9"/>
      <c r="G6" s="10"/>
      <c r="H6" s="7">
        <v>1</v>
      </c>
      <c r="I6" s="7" t="s">
        <v>10</v>
      </c>
      <c r="J6" s="7"/>
      <c r="K6" s="7">
        <f>H6*J6</f>
        <v>0</v>
      </c>
      <c r="L6" s="7" t="str">
        <f>_xlfn.DISPIMG("ID_AC431B11FFEC407FB7637FD329555926",1)</f>
        <v>=DISPIMG("ID_AC431B11FFEC407FB7637FD329555926",1)</v>
      </c>
    </row>
    <row r="7" ht="77" customHeight="1" spans="2:12">
      <c r="B7" s="7" t="s">
        <v>13</v>
      </c>
      <c r="C7" s="8" t="s">
        <v>14</v>
      </c>
      <c r="D7" s="9"/>
      <c r="E7" s="9"/>
      <c r="F7" s="9"/>
      <c r="G7" s="10"/>
      <c r="H7" s="7">
        <v>5</v>
      </c>
      <c r="I7" s="7" t="s">
        <v>15</v>
      </c>
      <c r="J7" s="7"/>
      <c r="K7" s="7">
        <f>H7*J7</f>
        <v>0</v>
      </c>
      <c r="L7" s="7" t="str">
        <f>_xlfn.DISPIMG("ID_358A47B47E3F4E01A6D695757DD71EAB",1)</f>
        <v>=DISPIMG("ID_358A47B47E3F4E01A6D695757DD71EAB",1)</v>
      </c>
    </row>
    <row r="8" ht="67" customHeight="1" spans="2:12">
      <c r="B8" s="7" t="s">
        <v>16</v>
      </c>
      <c r="C8" s="8" t="s">
        <v>17</v>
      </c>
      <c r="D8" s="9"/>
      <c r="E8" s="9"/>
      <c r="F8" s="9"/>
      <c r="G8" s="10"/>
      <c r="H8" s="7">
        <v>6</v>
      </c>
      <c r="I8" s="7" t="s">
        <v>15</v>
      </c>
      <c r="J8" s="7"/>
      <c r="K8" s="7">
        <f>H8*J8</f>
        <v>0</v>
      </c>
      <c r="L8" s="7" t="str">
        <f>_xlfn.DISPIMG("ID_64993E0626D840449E5FCF21136545A5",1)</f>
        <v>=DISPIMG("ID_64993E0626D840449E5FCF21136545A5",1)</v>
      </c>
    </row>
    <row r="9" ht="74" customHeight="1" spans="2:12">
      <c r="B9" s="7" t="s">
        <v>18</v>
      </c>
      <c r="C9" s="8" t="s">
        <v>19</v>
      </c>
      <c r="D9" s="9"/>
      <c r="E9" s="9"/>
      <c r="F9" s="9"/>
      <c r="G9" s="10"/>
      <c r="H9" s="7">
        <v>1</v>
      </c>
      <c r="I9" s="7" t="s">
        <v>15</v>
      </c>
      <c r="J9" s="7"/>
      <c r="K9" s="7">
        <f>H9*J9</f>
        <v>0</v>
      </c>
      <c r="L9" s="7" t="str">
        <f>_xlfn.DISPIMG("ID_76709804491B4ABABBAEDF89DEFAD83C",1)</f>
        <v>=DISPIMG("ID_76709804491B4ABABBAEDF89DEFAD83C",1)</v>
      </c>
    </row>
    <row r="10" ht="25" customHeight="1" spans="2:12">
      <c r="B10" s="11" t="s">
        <v>20</v>
      </c>
      <c r="C10" s="12"/>
      <c r="D10" s="12"/>
      <c r="E10" s="12"/>
      <c r="F10" s="12"/>
      <c r="G10" s="13"/>
      <c r="H10" s="14">
        <f>SUM(H5:H9)</f>
        <v>14</v>
      </c>
      <c r="I10" s="14"/>
      <c r="J10" s="14">
        <f>SUM(J5:J9)</f>
        <v>0</v>
      </c>
      <c r="K10" s="14">
        <f>SUM(K5:K9)</f>
        <v>0</v>
      </c>
      <c r="L10" s="14"/>
    </row>
    <row r="11" ht="25" customHeight="1" spans="2:12">
      <c r="B11" s="7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5" customHeight="1"/>
  </sheetData>
  <mergeCells count="9">
    <mergeCell ref="B2:L2"/>
    <mergeCell ref="C4:G4"/>
    <mergeCell ref="C5:G5"/>
    <mergeCell ref="C6:G6"/>
    <mergeCell ref="C7:G7"/>
    <mergeCell ref="C8:G8"/>
    <mergeCell ref="C9:G9"/>
    <mergeCell ref="B10:G10"/>
    <mergeCell ref="B11:L11"/>
  </mergeCells>
  <pageMargins left="0.235416666666667" right="0.196527777777778" top="0.313888888888889" bottom="0.354166666666667" header="0.196527777777778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asdodo</cp:lastModifiedBy>
  <dcterms:created xsi:type="dcterms:W3CDTF">2018-11-11T10:23:00Z</dcterms:created>
  <dcterms:modified xsi:type="dcterms:W3CDTF">2025-08-25T01:50:26Z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E9FCB4A128B24755BB9ED4B4A95FEBF2_11</vt:lpwstr>
  </property>
  <property fmtid="{D5CDD505-2E9C-101B-9397-08002B2CF9AE}" pid="3" name="KSOProductBuildVer">
    <vt:lpwstr>2052-12.1.0.21915</vt:lpwstr>
  </property>
  <property fmtid="{D5CDD505-2E9C-101B-9397-08002B2CF9AE}" pid="4" name="KSOTemplateUUID">
    <vt:lpwstr>v1.0_mb_qdwz9Bv3dmO33PlcJj6qmA==</vt:lpwstr>
  </property>
</Properties>
</file>