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255"/>
  </bookViews>
  <sheets>
    <sheet name=" " sheetId="3" r:id="rId1"/>
  </sheets>
  <definedNames>
    <definedName name="_xlnm.Print_Area" localSheetId="0">' '!$A$1:$K$26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3"/>
  <c r="I24" l="1"/>
  <c r="I25" s="1"/>
  <c r="I26" s="1"/>
</calcChain>
</file>

<file path=xl/sharedStrings.xml><?xml version="1.0" encoding="utf-8"?>
<sst xmlns="http://schemas.openxmlformats.org/spreadsheetml/2006/main" count="83" uniqueCount="43">
  <si>
    <t>序号</t>
  </si>
  <si>
    <t>计量单位</t>
  </si>
  <si>
    <t>金额（元）</t>
  </si>
  <si>
    <t>综合单价</t>
  </si>
  <si>
    <t>综合合价</t>
  </si>
  <si>
    <t>其中</t>
  </si>
  <si>
    <t>备注</t>
  </si>
  <si>
    <t>不含避难间消防窗、消防逃生窗</t>
  </si>
  <si>
    <t>平方</t>
  </si>
  <si>
    <t>九楼儿科一区</t>
  </si>
  <si>
    <t>九楼儿科二区</t>
  </si>
  <si>
    <t>八楼综合内科</t>
  </si>
  <si>
    <t>八楼小儿外科</t>
  </si>
  <si>
    <t>七楼妇科一区</t>
  </si>
  <si>
    <t>七楼综合外科</t>
  </si>
  <si>
    <t>六楼产科一区</t>
  </si>
  <si>
    <t>六楼产科二区</t>
  </si>
  <si>
    <t>五楼产房</t>
  </si>
  <si>
    <t>四楼供应室</t>
  </si>
  <si>
    <t>三楼重症二区</t>
  </si>
  <si>
    <t>公共区域</t>
  </si>
  <si>
    <t>九楼电梯大厅</t>
  </si>
  <si>
    <t>八楼电梯大厅</t>
  </si>
  <si>
    <t>七楼电梯大厅</t>
  </si>
  <si>
    <t>六楼电梯大厅</t>
  </si>
  <si>
    <t>五楼电梯大厅</t>
  </si>
  <si>
    <t>合计</t>
  </si>
  <si>
    <t>总计</t>
  </si>
  <si>
    <t>材料及工艺需求</t>
    <phoneticPr fontId="7" type="noConversion"/>
  </si>
  <si>
    <t>1、纱网材质：304不锈钢金刚网，目数≥12目，丝径≥0.8mm，抗剪防撬，符合GB/T 24511-2017标准。    2、型材框架：铝合金，厚度≥1mm，表面静电喷涂防腐处理。       3、五金配件：304不锈钢合页、锁具，带儿童安全锁设计。   4、密封性能：纱窗与窗框间隙≤1mm，安装后无缝隙，100%防蚊虫侵入。</t>
    <phoneticPr fontId="7" type="noConversion"/>
  </si>
  <si>
    <t xml:space="preserve">地点：广州医科大学附属第三医院黄埔院区       </t>
    <phoneticPr fontId="7" type="noConversion"/>
  </si>
  <si>
    <t>商品名称</t>
    <phoneticPr fontId="7" type="noConversion"/>
  </si>
  <si>
    <t>特征描述</t>
    <phoneticPr fontId="7" type="noConversion"/>
  </si>
  <si>
    <t>住院楼病房厕所纱窗采购（含安装）</t>
    <phoneticPr fontId="7" type="noConversion"/>
  </si>
  <si>
    <t>广州医科大学附属第三医院黄埔院区防蚊纱窗采购（含安装）需求表</t>
    <phoneticPr fontId="7" type="noConversion"/>
  </si>
  <si>
    <t>病房厕所纱窗</t>
    <phoneticPr fontId="7" type="noConversion"/>
  </si>
  <si>
    <t>走廊纱窗</t>
    <phoneticPr fontId="7" type="noConversion"/>
  </si>
  <si>
    <t>病区纱窗</t>
    <phoneticPr fontId="7" type="noConversion"/>
  </si>
  <si>
    <t>电梯前室窗户纱窗</t>
    <phoneticPr fontId="7" type="noConversion"/>
  </si>
  <si>
    <t>电梯前室窗户纱窗</t>
    <phoneticPr fontId="7" type="noConversion"/>
  </si>
  <si>
    <t>总平方数</t>
    <phoneticPr fontId="7" type="noConversion"/>
  </si>
  <si>
    <t>税金</t>
    <phoneticPr fontId="7" type="noConversion"/>
  </si>
  <si>
    <t>面积（约）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</si>
</sst>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9"/>
      <color theme="1"/>
      <name val="??"/>
      <charset val="134"/>
      <scheme val="minor"/>
    </font>
    <font>
      <b/>
      <sz val="20"/>
      <name val="宋体"/>
      <family val="3"/>
      <charset val="134"/>
    </font>
    <font>
      <sz val="14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3"/>
      <name val="??"/>
      <charset val="134"/>
      <scheme val="minor"/>
    </font>
    <font>
      <sz val="9"/>
      <color theme="1"/>
      <name val="??"/>
      <charset val="134"/>
      <scheme val="minor"/>
    </font>
    <font>
      <sz val="9"/>
      <name val="??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</fills>
  <borders count="2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42">
    <xf numFmtId="0" fontId="0" fillId="0" borderId="0" xfId="0" applyAlignment="1"/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vertical="center" wrapText="1"/>
    </xf>
    <xf numFmtId="0" fontId="3" fillId="2" borderId="15" xfId="1" applyFont="1" applyFill="1" applyBorder="1" applyAlignment="1">
      <alignment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right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176" fontId="3" fillId="2" borderId="23" xfId="1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3" fillId="2" borderId="22" xfId="1" applyFont="1" applyFill="1" applyBorder="1" applyAlignment="1">
      <alignment horizontal="right" vertical="center" wrapText="1"/>
    </xf>
    <xf numFmtId="0" fontId="0" fillId="0" borderId="24" xfId="0" applyBorder="1" applyAlignment="1"/>
    <xf numFmtId="0" fontId="5" fillId="0" borderId="25" xfId="0" applyFont="1" applyFill="1" applyBorder="1" applyAlignment="1">
      <alignment horizontal="left" vertical="top" wrapText="1"/>
    </xf>
    <xf numFmtId="0" fontId="5" fillId="0" borderId="26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0" fontId="1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left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0" fillId="0" borderId="21" xfId="0" applyBorder="1" applyAlignment="1"/>
    <xf numFmtId="0" fontId="4" fillId="2" borderId="5" xfId="1" applyFont="1" applyFill="1" applyBorder="1" applyAlignment="1">
      <alignment horizontal="left" vertical="center" wrapText="1"/>
    </xf>
    <xf numFmtId="0" fontId="4" fillId="2" borderId="6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vertical="center" wrapText="1"/>
    </xf>
    <xf numFmtId="0" fontId="3" fillId="2" borderId="16" xfId="1" applyFont="1" applyFill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showGridLines="0" tabSelected="1" view="pageBreakPreview" zoomScale="147" zoomScaleNormal="100" zoomScaleSheetLayoutView="147" workbookViewId="0">
      <selection sqref="A1:J1"/>
    </sheetView>
  </sheetViews>
  <sheetFormatPr defaultColWidth="9" defaultRowHeight="11.25"/>
  <cols>
    <col min="1" max="1" width="8.1640625" customWidth="1"/>
    <col min="2" max="2" width="30.5" customWidth="1"/>
    <col min="3" max="3" width="23.83203125" customWidth="1"/>
    <col min="4" max="4" width="2.83203125" customWidth="1"/>
    <col min="5" max="5" width="5.6640625" customWidth="1"/>
    <col min="6" max="6" width="10" customWidth="1"/>
    <col min="7" max="7" width="0.1640625" customWidth="1"/>
    <col min="8" max="8" width="9" customWidth="1"/>
    <col min="9" max="9" width="14.83203125" customWidth="1"/>
    <col min="10" max="10" width="23.33203125" customWidth="1"/>
    <col min="11" max="11" width="18" customWidth="1"/>
  </cols>
  <sheetData>
    <row r="1" spans="1:11" ht="54.95" customHeight="1">
      <c r="A1" s="19" t="s">
        <v>34</v>
      </c>
      <c r="B1" s="19"/>
      <c r="C1" s="19"/>
      <c r="D1" s="19"/>
      <c r="E1" s="19"/>
      <c r="F1" s="19"/>
      <c r="G1" s="19"/>
      <c r="H1" s="20"/>
      <c r="I1" s="20"/>
      <c r="J1" s="20"/>
    </row>
    <row r="2" spans="1:11" ht="28.5" customHeight="1" thickBot="1">
      <c r="A2" s="21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13"/>
    </row>
    <row r="3" spans="1:11" ht="18" customHeight="1">
      <c r="A3" s="28" t="s">
        <v>0</v>
      </c>
      <c r="B3" s="30" t="s">
        <v>31</v>
      </c>
      <c r="C3" s="30" t="s">
        <v>32</v>
      </c>
      <c r="D3" s="30"/>
      <c r="E3" s="30" t="s">
        <v>1</v>
      </c>
      <c r="F3" s="30" t="s">
        <v>42</v>
      </c>
      <c r="G3" s="22" t="s">
        <v>2</v>
      </c>
      <c r="H3" s="23"/>
      <c r="I3" s="23"/>
      <c r="J3" s="23"/>
      <c r="K3" s="36" t="s">
        <v>28</v>
      </c>
    </row>
    <row r="4" spans="1:11" ht="18" customHeight="1">
      <c r="A4" s="29"/>
      <c r="B4" s="31"/>
      <c r="C4" s="31"/>
      <c r="D4" s="31"/>
      <c r="E4" s="31"/>
      <c r="F4" s="31"/>
      <c r="G4" s="31" t="s">
        <v>3</v>
      </c>
      <c r="H4" s="31"/>
      <c r="I4" s="31" t="s">
        <v>4</v>
      </c>
      <c r="J4" s="4" t="s">
        <v>5</v>
      </c>
      <c r="K4" s="37"/>
    </row>
    <row r="5" spans="1:11" ht="18" customHeight="1">
      <c r="A5" s="29"/>
      <c r="B5" s="31"/>
      <c r="C5" s="31"/>
      <c r="D5" s="31"/>
      <c r="E5" s="31"/>
      <c r="F5" s="31"/>
      <c r="G5" s="31"/>
      <c r="H5" s="31"/>
      <c r="I5" s="31"/>
      <c r="J5" s="4" t="s">
        <v>6</v>
      </c>
      <c r="K5" s="37"/>
    </row>
    <row r="6" spans="1:11" ht="27" customHeight="1" thickBot="1">
      <c r="A6" s="24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38"/>
    </row>
    <row r="7" spans="1:11" ht="30" customHeight="1">
      <c r="A7" s="1">
        <v>1</v>
      </c>
      <c r="B7" s="3" t="s">
        <v>35</v>
      </c>
      <c r="C7" s="26" t="s">
        <v>7</v>
      </c>
      <c r="D7" s="27"/>
      <c r="E7" s="3" t="s">
        <v>8</v>
      </c>
      <c r="F7" s="4">
        <v>42.24</v>
      </c>
      <c r="G7" s="26"/>
      <c r="H7" s="27"/>
      <c r="I7" s="2"/>
      <c r="J7" s="10" t="s">
        <v>9</v>
      </c>
      <c r="K7" s="16" t="s">
        <v>29</v>
      </c>
    </row>
    <row r="8" spans="1:11" ht="30.95" customHeight="1">
      <c r="A8" s="1">
        <v>2</v>
      </c>
      <c r="B8" s="3" t="s">
        <v>35</v>
      </c>
      <c r="C8" s="26" t="s">
        <v>7</v>
      </c>
      <c r="D8" s="27"/>
      <c r="E8" s="3" t="s">
        <v>8</v>
      </c>
      <c r="F8" s="4">
        <v>31.24</v>
      </c>
      <c r="G8" s="26"/>
      <c r="H8" s="27"/>
      <c r="I8" s="2"/>
      <c r="J8" s="10" t="s">
        <v>10</v>
      </c>
      <c r="K8" s="17"/>
    </row>
    <row r="9" spans="1:11" ht="30.95" customHeight="1">
      <c r="A9" s="1">
        <v>3</v>
      </c>
      <c r="B9" s="3" t="s">
        <v>35</v>
      </c>
      <c r="C9" s="26" t="s">
        <v>7</v>
      </c>
      <c r="D9" s="27"/>
      <c r="E9" s="3" t="s">
        <v>8</v>
      </c>
      <c r="F9" s="4">
        <v>43.52</v>
      </c>
      <c r="G9" s="26"/>
      <c r="H9" s="27"/>
      <c r="I9" s="2"/>
      <c r="J9" s="10" t="s">
        <v>11</v>
      </c>
      <c r="K9" s="17"/>
    </row>
    <row r="10" spans="1:11" ht="30" customHeight="1">
      <c r="A10" s="1">
        <v>4</v>
      </c>
      <c r="B10" s="3" t="s">
        <v>35</v>
      </c>
      <c r="C10" s="26" t="s">
        <v>7</v>
      </c>
      <c r="D10" s="27"/>
      <c r="E10" s="3" t="s">
        <v>8</v>
      </c>
      <c r="F10" s="2">
        <v>25.48</v>
      </c>
      <c r="G10" s="26"/>
      <c r="H10" s="27"/>
      <c r="I10" s="2"/>
      <c r="J10" s="10" t="s">
        <v>12</v>
      </c>
      <c r="K10" s="17"/>
    </row>
    <row r="11" spans="1:11" ht="36" customHeight="1">
      <c r="A11" s="1">
        <v>5</v>
      </c>
      <c r="B11" s="3" t="s">
        <v>35</v>
      </c>
      <c r="C11" s="26" t="s">
        <v>7</v>
      </c>
      <c r="D11" s="27"/>
      <c r="E11" s="3" t="s">
        <v>8</v>
      </c>
      <c r="F11" s="2">
        <v>43.52</v>
      </c>
      <c r="G11" s="26"/>
      <c r="H11" s="27"/>
      <c r="I11" s="2"/>
      <c r="J11" s="10" t="s">
        <v>13</v>
      </c>
      <c r="K11" s="17"/>
    </row>
    <row r="12" spans="1:11" ht="36" customHeight="1">
      <c r="A12" s="1">
        <v>6</v>
      </c>
      <c r="B12" s="3" t="s">
        <v>35</v>
      </c>
      <c r="C12" s="26" t="s">
        <v>7</v>
      </c>
      <c r="D12" s="27"/>
      <c r="E12" s="3" t="s">
        <v>8</v>
      </c>
      <c r="F12" s="2">
        <v>47.43</v>
      </c>
      <c r="G12" s="26"/>
      <c r="H12" s="27"/>
      <c r="I12" s="2"/>
      <c r="J12" s="10" t="s">
        <v>14</v>
      </c>
      <c r="K12" s="17"/>
    </row>
    <row r="13" spans="1:11" ht="33" customHeight="1">
      <c r="A13" s="1">
        <v>7</v>
      </c>
      <c r="B13" s="3" t="s">
        <v>35</v>
      </c>
      <c r="C13" s="26" t="s">
        <v>7</v>
      </c>
      <c r="D13" s="27"/>
      <c r="E13" s="3" t="s">
        <v>8</v>
      </c>
      <c r="F13" s="2">
        <v>47.46</v>
      </c>
      <c r="G13" s="26"/>
      <c r="H13" s="27"/>
      <c r="I13" s="2"/>
      <c r="J13" s="10" t="s">
        <v>15</v>
      </c>
      <c r="K13" s="17"/>
    </row>
    <row r="14" spans="1:11" ht="30.95" customHeight="1">
      <c r="A14" s="1">
        <v>8</v>
      </c>
      <c r="B14" s="3" t="s">
        <v>35</v>
      </c>
      <c r="C14" s="26" t="s">
        <v>7</v>
      </c>
      <c r="D14" s="27"/>
      <c r="E14" s="3" t="s">
        <v>8</v>
      </c>
      <c r="F14" s="2">
        <v>43.28</v>
      </c>
      <c r="G14" s="26"/>
      <c r="H14" s="27"/>
      <c r="I14" s="2"/>
      <c r="J14" s="10" t="s">
        <v>16</v>
      </c>
      <c r="K14" s="17"/>
    </row>
    <row r="15" spans="1:11" ht="30.95" customHeight="1">
      <c r="A15" s="1">
        <v>9</v>
      </c>
      <c r="B15" s="3" t="s">
        <v>36</v>
      </c>
      <c r="C15" s="26" t="s">
        <v>7</v>
      </c>
      <c r="D15" s="27"/>
      <c r="E15" s="3" t="s">
        <v>8</v>
      </c>
      <c r="F15" s="2">
        <v>66.64</v>
      </c>
      <c r="G15" s="26"/>
      <c r="H15" s="27"/>
      <c r="I15" s="2"/>
      <c r="J15" s="10" t="s">
        <v>17</v>
      </c>
      <c r="K15" s="17"/>
    </row>
    <row r="16" spans="1:11" ht="30.95" customHeight="1">
      <c r="A16" s="1">
        <v>10</v>
      </c>
      <c r="B16" s="3" t="s">
        <v>36</v>
      </c>
      <c r="C16" s="26" t="s">
        <v>7</v>
      </c>
      <c r="D16" s="27"/>
      <c r="E16" s="3" t="s">
        <v>8</v>
      </c>
      <c r="F16" s="2">
        <v>38</v>
      </c>
      <c r="G16" s="26"/>
      <c r="H16" s="27"/>
      <c r="I16" s="2"/>
      <c r="J16" s="10" t="s">
        <v>18</v>
      </c>
      <c r="K16" s="17"/>
    </row>
    <row r="17" spans="1:11" ht="30.95" customHeight="1">
      <c r="A17" s="1">
        <v>11</v>
      </c>
      <c r="B17" s="3" t="s">
        <v>37</v>
      </c>
      <c r="C17" s="26" t="s">
        <v>7</v>
      </c>
      <c r="D17" s="27"/>
      <c r="E17" s="3" t="s">
        <v>8</v>
      </c>
      <c r="F17" s="2">
        <v>19.89</v>
      </c>
      <c r="G17" s="26"/>
      <c r="H17" s="27"/>
      <c r="I17" s="2"/>
      <c r="J17" s="10" t="s">
        <v>19</v>
      </c>
      <c r="K17" s="17"/>
    </row>
    <row r="18" spans="1:11" ht="30.95" customHeight="1">
      <c r="A18" s="1">
        <v>12</v>
      </c>
      <c r="B18" s="3" t="s">
        <v>38</v>
      </c>
      <c r="C18" s="26" t="s">
        <v>20</v>
      </c>
      <c r="D18" s="27"/>
      <c r="E18" s="3" t="s">
        <v>8</v>
      </c>
      <c r="F18" s="2">
        <v>4.68</v>
      </c>
      <c r="G18" s="26"/>
      <c r="H18" s="27"/>
      <c r="I18" s="2"/>
      <c r="J18" s="10" t="s">
        <v>21</v>
      </c>
      <c r="K18" s="17"/>
    </row>
    <row r="19" spans="1:11" ht="30.95" customHeight="1">
      <c r="A19" s="1">
        <v>13</v>
      </c>
      <c r="B19" s="3" t="s">
        <v>38</v>
      </c>
      <c r="C19" s="26" t="s">
        <v>20</v>
      </c>
      <c r="D19" s="27"/>
      <c r="E19" s="3" t="s">
        <v>8</v>
      </c>
      <c r="F19" s="2">
        <v>4.68</v>
      </c>
      <c r="G19" s="26"/>
      <c r="H19" s="27"/>
      <c r="I19" s="2"/>
      <c r="J19" s="10" t="s">
        <v>22</v>
      </c>
      <c r="K19" s="17"/>
    </row>
    <row r="20" spans="1:11" ht="30.95" customHeight="1">
      <c r="A20" s="1">
        <v>14</v>
      </c>
      <c r="B20" s="3" t="s">
        <v>39</v>
      </c>
      <c r="C20" s="26" t="s">
        <v>20</v>
      </c>
      <c r="D20" s="27"/>
      <c r="E20" s="3" t="s">
        <v>8</v>
      </c>
      <c r="F20" s="2">
        <v>4.68</v>
      </c>
      <c r="G20" s="26"/>
      <c r="H20" s="27"/>
      <c r="I20" s="2"/>
      <c r="J20" s="10" t="s">
        <v>23</v>
      </c>
      <c r="K20" s="17"/>
    </row>
    <row r="21" spans="1:11" ht="30.95" customHeight="1">
      <c r="A21" s="1">
        <v>15</v>
      </c>
      <c r="B21" s="3" t="s">
        <v>39</v>
      </c>
      <c r="C21" s="26" t="s">
        <v>20</v>
      </c>
      <c r="D21" s="27"/>
      <c r="E21" s="3" t="s">
        <v>8</v>
      </c>
      <c r="F21" s="2">
        <v>4.68</v>
      </c>
      <c r="G21" s="26"/>
      <c r="H21" s="27"/>
      <c r="I21" s="2"/>
      <c r="J21" s="10" t="s">
        <v>24</v>
      </c>
      <c r="K21" s="17"/>
    </row>
    <row r="22" spans="1:11" ht="30.95" customHeight="1" thickBot="1">
      <c r="A22" s="1">
        <v>16</v>
      </c>
      <c r="B22" s="3" t="s">
        <v>39</v>
      </c>
      <c r="C22" s="34" t="s">
        <v>20</v>
      </c>
      <c r="D22" s="35"/>
      <c r="E22" s="5" t="s">
        <v>8</v>
      </c>
      <c r="F22" s="2">
        <v>4.68</v>
      </c>
      <c r="G22" s="26"/>
      <c r="H22" s="27"/>
      <c r="I22" s="2"/>
      <c r="J22" s="10" t="s">
        <v>25</v>
      </c>
      <c r="K22" s="18"/>
    </row>
    <row r="23" spans="1:11" ht="27" customHeight="1" thickBot="1">
      <c r="A23" s="1">
        <v>17</v>
      </c>
      <c r="B23" s="39" t="s">
        <v>40</v>
      </c>
      <c r="C23" s="40"/>
      <c r="D23" s="6"/>
      <c r="E23" s="7"/>
      <c r="F23" s="34">
        <f>SUM(F7:F22)</f>
        <v>472.09999999999997</v>
      </c>
      <c r="G23" s="41"/>
      <c r="H23" s="35"/>
      <c r="I23" s="8"/>
      <c r="J23" s="9"/>
      <c r="K23" s="15"/>
    </row>
    <row r="24" spans="1:11" ht="27" customHeight="1" thickBot="1">
      <c r="A24" s="32" t="s">
        <v>26</v>
      </c>
      <c r="B24" s="33"/>
      <c r="C24" s="33"/>
      <c r="D24" s="33"/>
      <c r="E24" s="33"/>
      <c r="F24" s="33"/>
      <c r="G24" s="33"/>
      <c r="H24" s="33"/>
      <c r="I24" s="11">
        <f>SUM(I7:I22)</f>
        <v>0</v>
      </c>
      <c r="J24" s="14"/>
      <c r="K24" s="15"/>
    </row>
    <row r="25" spans="1:11" ht="27" customHeight="1" thickBot="1">
      <c r="A25" s="32" t="s">
        <v>41</v>
      </c>
      <c r="B25" s="33"/>
      <c r="C25" s="33"/>
      <c r="D25" s="33"/>
      <c r="E25" s="33"/>
      <c r="F25" s="33"/>
      <c r="G25" s="33"/>
      <c r="H25" s="33"/>
      <c r="I25" s="12">
        <f>I24*0.09</f>
        <v>0</v>
      </c>
      <c r="J25" s="14"/>
      <c r="K25" s="15"/>
    </row>
    <row r="26" spans="1:11" ht="27" customHeight="1" thickBot="1">
      <c r="A26" s="32" t="s">
        <v>27</v>
      </c>
      <c r="B26" s="33"/>
      <c r="C26" s="33"/>
      <c r="D26" s="33"/>
      <c r="E26" s="33"/>
      <c r="F26" s="33"/>
      <c r="G26" s="33"/>
      <c r="H26" s="33"/>
      <c r="I26" s="12">
        <f>SUM(I24:I25)</f>
        <v>0</v>
      </c>
      <c r="J26" s="14"/>
      <c r="K26" s="15"/>
    </row>
  </sheetData>
  <mergeCells count="50">
    <mergeCell ref="K3:K6"/>
    <mergeCell ref="B23:C23"/>
    <mergeCell ref="F23:H23"/>
    <mergeCell ref="A24:H24"/>
    <mergeCell ref="A25:H25"/>
    <mergeCell ref="C17:D17"/>
    <mergeCell ref="G17:H17"/>
    <mergeCell ref="C18:D18"/>
    <mergeCell ref="G18:H18"/>
    <mergeCell ref="C19:D19"/>
    <mergeCell ref="G19:H19"/>
    <mergeCell ref="C14:D14"/>
    <mergeCell ref="G14:H14"/>
    <mergeCell ref="C15:D15"/>
    <mergeCell ref="G15:H15"/>
    <mergeCell ref="C16:D16"/>
    <mergeCell ref="A26:H26"/>
    <mergeCell ref="C20:D20"/>
    <mergeCell ref="G20:H20"/>
    <mergeCell ref="C21:D21"/>
    <mergeCell ref="G21:H21"/>
    <mergeCell ref="C22:D22"/>
    <mergeCell ref="G22:H22"/>
    <mergeCell ref="C9:D9"/>
    <mergeCell ref="G9:H9"/>
    <mergeCell ref="C10:D10"/>
    <mergeCell ref="G10:H10"/>
    <mergeCell ref="G16:H16"/>
    <mergeCell ref="C11:D11"/>
    <mergeCell ref="G11:H11"/>
    <mergeCell ref="C12:D12"/>
    <mergeCell ref="G12:H12"/>
    <mergeCell ref="C13:D13"/>
    <mergeCell ref="G13:H13"/>
    <mergeCell ref="K7:K22"/>
    <mergeCell ref="A1:J1"/>
    <mergeCell ref="A2:J2"/>
    <mergeCell ref="G3:J3"/>
    <mergeCell ref="A6:J6"/>
    <mergeCell ref="C7:D7"/>
    <mergeCell ref="G7:H7"/>
    <mergeCell ref="A3:A5"/>
    <mergeCell ref="B3:B5"/>
    <mergeCell ref="E3:E5"/>
    <mergeCell ref="F3:F5"/>
    <mergeCell ref="I4:I5"/>
    <mergeCell ref="C3:D5"/>
    <mergeCell ref="G4:H5"/>
    <mergeCell ref="C8:D8"/>
    <mergeCell ref="G8:H8"/>
  </mergeCells>
  <phoneticPr fontId="7" type="noConversion"/>
  <printOptions horizontalCentered="1"/>
  <pageMargins left="0.43263888888888902" right="0.39305555555555599" top="0.59375" bottom="0" header="0.59375" footer="0"/>
  <pageSetup paperSize="9" scale="80" orientation="portrait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 </vt:lpstr>
      <vt:lpstr>'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李国栋</cp:lastModifiedBy>
  <cp:lastPrinted>2025-06-30T02:45:03Z</cp:lastPrinted>
  <dcterms:created xsi:type="dcterms:W3CDTF">2020-01-10T10:53:00Z</dcterms:created>
  <dcterms:modified xsi:type="dcterms:W3CDTF">2025-07-20T02:51:59Z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F4C07C0B70C247EB9106990334DB86F0_13</vt:lpwstr>
  </property>
</Properties>
</file>